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uliana.marise.SISTEMAOCB\Desktop\"/>
    </mc:Choice>
  </mc:AlternateContent>
  <xr:revisionPtr revIDLastSave="0" documentId="13_ncr:1_{9101229B-B2EB-4FEF-B987-0F892E292BF1}" xr6:coauthVersionLast="47" xr6:coauthVersionMax="47" xr10:uidLastSave="{00000000-0000-0000-0000-000000000000}"/>
  <bookViews>
    <workbookView xWindow="-103" yWindow="-103" windowWidth="16663" windowHeight="8743" xr2:uid="{00000000-000D-0000-FFFF-FFFF00000000}"/>
  </bookViews>
  <sheets>
    <sheet name="DETALHAMENTO CUSTOS" sheetId="3" r:id="rId1"/>
    <sheet name="CRONOGRAMA FÍSICO-FINANCEIRO" sheetId="2" r:id="rId2"/>
  </sheets>
  <definedNames>
    <definedName name="_xlnm.Print_Area" localSheetId="0">'DETALHAMENTO CUSTOS'!$A$1:$O$33</definedName>
    <definedName name="Excel_BuiltIn_Print_Titles_2_1">'DETALHAMENTO CUSTOS'!$A$5:$IW$6</definedName>
    <definedName name="_xlnm.Print_Titles" localSheetId="0">'DETALHAMENTO CUSTOS'!$5:$6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3" l="1"/>
  <c r="G16" i="3"/>
  <c r="G17" i="3"/>
  <c r="G14" i="3"/>
  <c r="M23" i="3" l="1"/>
  <c r="G23" i="3"/>
  <c r="M18" i="3"/>
  <c r="G18" i="3"/>
  <c r="M12" i="3"/>
  <c r="G12" i="3"/>
  <c r="G24" i="3" l="1"/>
  <c r="N12" i="3"/>
  <c r="M24" i="3"/>
  <c r="N18" i="3"/>
  <c r="N23" i="3"/>
  <c r="M21" i="2"/>
  <c r="L21" i="2"/>
  <c r="K21" i="2"/>
  <c r="J21" i="2"/>
  <c r="I21" i="2"/>
  <c r="H21" i="2"/>
  <c r="G21" i="2"/>
  <c r="F21" i="2"/>
  <c r="E21" i="2"/>
  <c r="D21" i="2"/>
  <c r="C21" i="2"/>
  <c r="B21" i="2"/>
  <c r="N21" i="2"/>
  <c r="N20" i="2"/>
  <c r="N19" i="2"/>
  <c r="N18" i="2"/>
  <c r="N17" i="2"/>
  <c r="N14" i="2"/>
  <c r="N13" i="2"/>
  <c r="N12" i="2"/>
  <c r="N11" i="2"/>
  <c r="N8" i="2"/>
  <c r="N7" i="2"/>
  <c r="N6" i="2"/>
  <c r="N5" i="2"/>
  <c r="M15" i="2"/>
  <c r="L15" i="2"/>
  <c r="K15" i="2"/>
  <c r="J15" i="2"/>
  <c r="I15" i="2"/>
  <c r="H15" i="2"/>
  <c r="G15" i="2"/>
  <c r="F15" i="2"/>
  <c r="E15" i="2"/>
  <c r="D15" i="2"/>
  <c r="C15" i="2"/>
  <c r="B15" i="2"/>
  <c r="M9" i="2"/>
  <c r="L9" i="2"/>
  <c r="L22" i="2" s="1"/>
  <c r="K9" i="2"/>
  <c r="J9" i="2"/>
  <c r="J22" i="2" s="1"/>
  <c r="I9" i="2"/>
  <c r="H9" i="2"/>
  <c r="G9" i="2"/>
  <c r="F9" i="2"/>
  <c r="F22" i="2" s="1"/>
  <c r="E9" i="2"/>
  <c r="D9" i="2"/>
  <c r="D22" i="2" s="1"/>
  <c r="C9" i="2"/>
  <c r="B9" i="2"/>
  <c r="B22" i="2" s="1"/>
  <c r="K22" i="2" l="1"/>
  <c r="M22" i="2"/>
  <c r="N15" i="2"/>
  <c r="E22" i="2"/>
  <c r="G22" i="2"/>
  <c r="I22" i="2"/>
  <c r="H22" i="2"/>
  <c r="N9" i="2"/>
  <c r="C22" i="2"/>
  <c r="N2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Juliana Marise</author>
    <author>tc={91550E49-8092-457F-BA28-6344A583B24B}</author>
    <author>tc={40CACCF3-B6DA-4CB2-8E57-8F968C7449E7}</author>
    <author>tc={EB6D1C65-F6E5-4492-9573-14DFFC1DC5AE}</author>
    <author>tc={29FAD5E9-4A31-4C09-A11A-029A6BE8F2DE}</author>
    <author>tc={59CF01DA-BB29-44DD-8979-88155C7EF18A}</author>
    <author>tc={82647D9C-2D25-422D-ADDB-C3A70E5A8288}</author>
  </authors>
  <commentList>
    <comment ref="C14" authorId="0" shapeId="0" xr:uid="{CE374AA0-1DE4-48AB-807A-903105A0BC6A}">
      <text>
        <r>
          <rPr>
            <b/>
            <sz val="9"/>
            <color indexed="81"/>
            <rFont val="Segoe UI"/>
            <charset val="1"/>
          </rPr>
          <t>Juliana Marise:</t>
        </r>
        <r>
          <rPr>
            <sz val="9"/>
            <color indexed="81"/>
            <rFont val="Segoe UI"/>
            <charset val="1"/>
          </rPr>
          <t xml:space="preserve">
Exemplo
Cálculo :  Custo por hora-aula desenvolvida: R$ 00,00 Carga horária total: 60 horas
R$ x00,00 x 60 horas = R$ x0.000,00</t>
        </r>
      </text>
    </comment>
    <comment ref="I14" authorId="1" shapeId="0" xr:uid="{91550E49-8092-457F-BA28-6344A583B24B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
Cálculo :  Custo por hora-aula desenvolvida: R$ 00,00 Carga horária total: 60 horas
R$ x00,00 x 60 horas = R$ x0.000,00</t>
      </text>
    </comment>
    <comment ref="C15" authorId="2" shapeId="0" xr:uid="{40CACCF3-B6DA-4CB2-8E57-8F968C7449E7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Descrição : Transposição do conteúdo desenvolvido em metodologia EaD  (HTML, e-book e avaliações etc) para um curso de 60 horas.
Cálculo :
Custo por hora-aula desenvolvida: R$ x00,00
Carga horária total: 60 horas
</t>
      </text>
    </comment>
    <comment ref="I15" authorId="0" shapeId="0" xr:uid="{0DB31D5D-AF6D-4E0F-9A2C-FD0A712137D2}">
      <text>
        <r>
          <rPr>
            <b/>
            <sz val="9"/>
            <color indexed="81"/>
            <rFont val="Segoe UI"/>
            <charset val="1"/>
          </rPr>
          <t xml:space="preserve">Juliana Marise:
Exemplo: 
Descrição : Transposição do conteúdo desenvolvido em metodologia EaD  (HTML, e-book e avaliações etc) para um curso de 60 horas.
Cálculo :
Custo por hora-aula desenvolvida: R$ x00,00
Carga horária total: 60 horas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C16" authorId="3" shapeId="0" xr:uid="{EB6D1C65-F6E5-4492-9573-14DFFC1DC5A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Cálculo :
Custo por video-aula (produção e edição): R$ x.x00,00
Total de videoaulas: 20
Memória de Cálculo :
R$ x.x00,00 x 20 vídeos = R$ xx.000,00</t>
      </text>
    </comment>
    <comment ref="I16" authorId="4" shapeId="0" xr:uid="{29FAD5E9-4A31-4C09-A11A-029A6BE8F2DE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 
Cálculo :
Custo por video-aula (produção e edição): R$ x.x00,00
Total de videoaulas: 20
Memória de Cálculo :
R$ x.x00,00 x 20 vídeos = R$ xx.000,00
</t>
      </text>
    </comment>
    <comment ref="C20" authorId="5" shapeId="0" xr:uid="{59CF01DA-BB29-44DD-8979-88155C7EF18A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Cálculo :
Custo por homem/hora: R$ XX,00
Total de Horas/Cooperativa: 30
Total de Cooperativa: 20
Memória de Cálculo :
R$ x.x00,00 x 20 Cooperativas X Tota de Horas por Cooperativa = R$ xx.000,00
</t>
      </text>
    </comment>
    <comment ref="I20" authorId="6" shapeId="0" xr:uid="{82647D9C-2D25-422D-ADDB-C3A70E5A828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Exemplo: 
Cálculo :
Custo por homem/hora: R$ XX,00
Total de Horas/Cooperativa: 30
Total de Cooperativa: 20
Memória de Cálculo :
R$ x.x00,00 x 20 Cooperativas X Tota de Horas por Cooperativa = R$ xx.000,00
</t>
      </text>
    </comment>
  </commentList>
</comments>
</file>

<file path=xl/sharedStrings.xml><?xml version="1.0" encoding="utf-8"?>
<sst xmlns="http://schemas.openxmlformats.org/spreadsheetml/2006/main" count="83" uniqueCount="61">
  <si>
    <t>DETALHAMENTO DOS ITENS DE DESPESA DO PROJETO</t>
  </si>
  <si>
    <r>
      <t xml:space="preserve">                                                                                                 </t>
    </r>
    <r>
      <rPr>
        <b/>
        <sz val="11"/>
        <rFont val="Calibri Light"/>
        <family val="2"/>
        <scheme val="major"/>
      </rPr>
      <t>CONCEDENTE</t>
    </r>
  </si>
  <si>
    <t>CONTRAPARTIDA</t>
  </si>
  <si>
    <r>
      <t xml:space="preserve">CUSTO TOTAL DA AÇÃO
</t>
    </r>
    <r>
      <rPr>
        <b/>
        <sz val="9"/>
        <rFont val="Calibri Light"/>
        <family val="2"/>
        <scheme val="major"/>
      </rPr>
      <t>(concedente + executor)</t>
    </r>
  </si>
  <si>
    <t>RESPONSÁVEIS PELA EXECUÇÃO</t>
  </si>
  <si>
    <t>Ação</t>
  </si>
  <si>
    <t>DESCRIÇÃO</t>
  </si>
  <si>
    <t>INDICADOR FÍSICO</t>
  </si>
  <si>
    <t>ESTIMATIVA DE CUSTO</t>
  </si>
  <si>
    <t>UNID.</t>
  </si>
  <si>
    <t>QUANT.</t>
  </si>
  <si>
    <t>UNITÁRIO</t>
  </si>
  <si>
    <t xml:space="preserve">TOTAL </t>
  </si>
  <si>
    <t>Nome da ação</t>
  </si>
  <si>
    <t>1.1</t>
  </si>
  <si>
    <t>Marco Crítico</t>
  </si>
  <si>
    <t>1.2</t>
  </si>
  <si>
    <t>Tributos previstos vinculados à ação</t>
  </si>
  <si>
    <t>TOTAL AÇÃO 1</t>
  </si>
  <si>
    <t>2.1</t>
  </si>
  <si>
    <t>2.2</t>
  </si>
  <si>
    <t>TOTAL AÇÃO 2</t>
  </si>
  <si>
    <t>3.1</t>
  </si>
  <si>
    <t>3.2</t>
  </si>
  <si>
    <t>TOTAL AÇÃO 3</t>
  </si>
  <si>
    <t>TOTAL GERAL</t>
  </si>
  <si>
    <t>* Atenção é essencial destacar se houver tributo embutido no cálculo da ação ou do marco crítico. Caso isso não seja feito, o Sescoop terá de excluir esses valores quando da prestação de contas.</t>
  </si>
  <si>
    <t>CRONOGRAMA FÍSICO-FINANCEIRO DO PROJETO</t>
  </si>
  <si>
    <t xml:space="preserve">Título do Projeto: </t>
  </si>
  <si>
    <t>AÇÕES E ITENS DE DESPESA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</si>
  <si>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</si>
  <si>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</si>
  <si>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</si>
  <si>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</si>
  <si>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</si>
  <si>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</si>
  <si>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</si>
  <si>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</si>
  <si>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</si>
  <si>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</si>
  <si>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</si>
  <si>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</si>
  <si>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 POR AÇÃO</t>
  </si>
  <si>
    <t>Ação 1 - Nome</t>
  </si>
  <si>
    <t>1.3</t>
  </si>
  <si>
    <t>1.4</t>
  </si>
  <si>
    <t>Ação 2 - Nome</t>
  </si>
  <si>
    <t>2.3</t>
  </si>
  <si>
    <t>2.4</t>
  </si>
  <si>
    <t>Ação 3 - Nome</t>
  </si>
  <si>
    <t>3.3</t>
  </si>
  <si>
    <t>3.4</t>
  </si>
  <si>
    <t>* Sugere-se utilizar cores para indicar a previsão de execução física das ações e dos marcos críticos e números para indicar a previsão da execução financeira.</t>
  </si>
  <si>
    <t>Exemplo - Desenvolvimento de conteúdo e transposição curso EaD</t>
  </si>
  <si>
    <t>Desenvolvimento de Conteúdo</t>
  </si>
  <si>
    <t>Produção de vídeo-aulas</t>
  </si>
  <si>
    <t>Transposição Conteúdo</t>
  </si>
  <si>
    <t>Vídeo-aula</t>
  </si>
  <si>
    <t>Hora</t>
  </si>
  <si>
    <t>MEMÓRIA DE CÁLCULO</t>
  </si>
  <si>
    <t>Instrução Prática Assistida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</si>
</sst>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$&quot;\ #,##0.00"/>
    <numFmt numFmtId="165" formatCode="[$R$-416]\ #,##0.00;[Red]\-[$R$-416]\ #,##0.00"/>
    <numFmt numFmtId="166" formatCode="_(&quot;R$ &quot;* #,##0.00_);_(&quot;R$ &quot;* \(#,##0.00\);_(&quot;R$ &quot;* \-??_);_(@_)"/>
    <numFmt numFmtId="167" formatCode="dd/mm/yy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entury Gothic"/>
      <family val="2"/>
    </font>
    <font>
      <sz val="9"/>
      <name val="Century Gothic"/>
      <family val="2"/>
    </font>
    <font>
      <i/>
      <sz val="10"/>
      <name val="Calibri Light"/>
      <family val="2"/>
      <scheme val="maj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rgb="FF7030A0"/>
      <name val="Century Gothic"/>
      <family val="2"/>
    </font>
    <font>
      <sz val="10"/>
      <color theme="1"/>
      <name val="Century Gothic"/>
      <family val="2"/>
    </font>
    <font>
      <i/>
      <sz val="9"/>
      <color theme="1"/>
      <name val="Century Gothic"/>
      <family val="2"/>
    </font>
    <font>
      <b/>
      <sz val="9"/>
      <name val="Calibri Light"/>
      <family val="2"/>
      <scheme val="major"/>
    </font>
    <font>
      <b/>
      <u/>
      <sz val="14"/>
      <color theme="1"/>
      <name val="Century Gothic"/>
      <family val="2"/>
    </font>
    <font>
      <b/>
      <u/>
      <sz val="16"/>
      <name val="Century Gothic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1"/>
      <color theme="1" tint="0.34998626667073579"/>
      <name val="Calibri Light"/>
      <family val="2"/>
      <scheme val="maj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166" fontId="1" fillId="0" borderId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/>
    <xf numFmtId="0" fontId="4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6" borderId="0" xfId="1" applyFont="1" applyFill="1" applyAlignment="1">
      <alignment horizontal="justify"/>
    </xf>
    <xf numFmtId="0" fontId="3" fillId="7" borderId="7" xfId="1" applyFont="1" applyFill="1" applyBorder="1" applyAlignment="1">
      <alignment horizontal="center" vertical="center" wrapText="1"/>
    </xf>
    <xf numFmtId="0" fontId="3" fillId="7" borderId="7" xfId="1" applyFont="1" applyFill="1" applyBorder="1" applyAlignment="1">
      <alignment horizontal="justify" vertical="center" wrapText="1"/>
    </xf>
    <xf numFmtId="3" fontId="4" fillId="7" borderId="7" xfId="1" applyNumberFormat="1" applyFont="1" applyFill="1" applyBorder="1" applyAlignment="1">
      <alignment horizontal="center" vertical="center" wrapText="1"/>
    </xf>
    <xf numFmtId="165" fontId="4" fillId="7" borderId="7" xfId="1" applyNumberFormat="1" applyFont="1" applyFill="1" applyBorder="1" applyAlignment="1">
      <alignment horizontal="center" vertical="center" wrapText="1"/>
    </xf>
    <xf numFmtId="165" fontId="4" fillId="7" borderId="7" xfId="2" applyNumberFormat="1" applyFont="1" applyFill="1" applyBorder="1" applyAlignment="1" applyProtection="1">
      <alignment vertical="center" wrapText="1"/>
    </xf>
    <xf numFmtId="164" fontId="4" fillId="7" borderId="7" xfId="2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/>
    <xf numFmtId="164" fontId="4" fillId="7" borderId="7" xfId="2" applyNumberFormat="1" applyFont="1" applyFill="1" applyBorder="1" applyAlignment="1" applyProtection="1">
      <alignment vertical="center" wrapText="1"/>
    </xf>
    <xf numFmtId="164" fontId="4" fillId="5" borderId="7" xfId="2" applyNumberFormat="1" applyFont="1" applyFill="1" applyBorder="1" applyAlignment="1" applyProtection="1">
      <alignment horizontal="center" vertical="center" wrapText="1"/>
    </xf>
    <xf numFmtId="0" fontId="4" fillId="8" borderId="7" xfId="1" applyFont="1" applyFill="1" applyBorder="1" applyAlignment="1">
      <alignment horizontal="center" vertical="center" wrapText="1"/>
    </xf>
    <xf numFmtId="167" fontId="4" fillId="0" borderId="7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justify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165" fontId="4" fillId="0" borderId="7" xfId="1" applyNumberFormat="1" applyFont="1" applyBorder="1" applyAlignment="1">
      <alignment horizontal="center" vertical="center" wrapText="1"/>
    </xf>
    <xf numFmtId="165" fontId="4" fillId="0" borderId="7" xfId="2" applyNumberFormat="1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horizontal="center" vertical="center" wrapText="1"/>
    </xf>
    <xf numFmtId="164" fontId="4" fillId="0" borderId="7" xfId="2" applyNumberFormat="1" applyFont="1" applyFill="1" applyBorder="1" applyAlignment="1" applyProtection="1">
      <alignment horizontal="right" vertical="center" wrapText="1"/>
    </xf>
    <xf numFmtId="0" fontId="4" fillId="0" borderId="7" xfId="1" applyFont="1" applyBorder="1" applyAlignment="1">
      <alignment horizontal="center" vertical="center" wrapText="1"/>
    </xf>
    <xf numFmtId="3" fontId="3" fillId="9" borderId="7" xfId="1" applyNumberFormat="1" applyFont="1" applyFill="1" applyBorder="1" applyAlignment="1">
      <alignment horizontal="center" vertical="center" wrapText="1"/>
    </xf>
    <xf numFmtId="166" fontId="3" fillId="9" borderId="7" xfId="2" applyFont="1" applyFill="1" applyBorder="1" applyAlignment="1" applyProtection="1">
      <alignment horizontal="justify" vertical="center" wrapText="1"/>
    </xf>
    <xf numFmtId="164" fontId="3" fillId="9" borderId="7" xfId="2" applyNumberFormat="1" applyFont="1" applyFill="1" applyBorder="1" applyAlignment="1" applyProtection="1">
      <alignment horizontal="center" vertical="center" wrapText="1"/>
    </xf>
    <xf numFmtId="164" fontId="3" fillId="5" borderId="7" xfId="2" applyNumberFormat="1" applyFont="1" applyFill="1" applyBorder="1" applyAlignment="1" applyProtection="1">
      <alignment horizontal="center" vertical="center" wrapText="1"/>
    </xf>
    <xf numFmtId="166" fontId="4" fillId="7" borderId="7" xfId="2" applyFont="1" applyFill="1" applyBorder="1" applyAlignment="1" applyProtection="1">
      <alignment vertical="center" wrapText="1"/>
    </xf>
    <xf numFmtId="0" fontId="4" fillId="0" borderId="7" xfId="1" applyFont="1" applyBorder="1" applyAlignment="1">
      <alignment horizontal="left" vertical="center" wrapText="1"/>
    </xf>
    <xf numFmtId="166" fontId="4" fillId="0" borderId="7" xfId="2" applyFont="1" applyFill="1" applyBorder="1" applyAlignment="1" applyProtection="1">
      <alignment vertical="center" wrapText="1"/>
    </xf>
    <xf numFmtId="164" fontId="4" fillId="0" borderId="7" xfId="2" applyNumberFormat="1" applyFont="1" applyFill="1" applyBorder="1" applyAlignment="1" applyProtection="1">
      <alignment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165" fontId="4" fillId="0" borderId="10" xfId="2" applyNumberFormat="1" applyFont="1" applyFill="1" applyBorder="1" applyAlignment="1" applyProtection="1">
      <alignment vertical="center" wrapText="1"/>
    </xf>
    <xf numFmtId="166" fontId="4" fillId="0" borderId="10" xfId="2" applyFont="1" applyFill="1" applyBorder="1" applyAlignment="1" applyProtection="1">
      <alignment vertical="center" wrapText="1"/>
    </xf>
    <xf numFmtId="164" fontId="4" fillId="0" borderId="10" xfId="2" applyNumberFormat="1" applyFont="1" applyFill="1" applyBorder="1" applyAlignment="1" applyProtection="1">
      <alignment vertical="center" wrapText="1"/>
    </xf>
    <xf numFmtId="164" fontId="4" fillId="5" borderId="10" xfId="2" applyNumberFormat="1" applyFont="1" applyFill="1" applyBorder="1" applyAlignment="1" applyProtection="1">
      <alignment horizontal="center" vertical="center" wrapText="1"/>
    </xf>
    <xf numFmtId="0" fontId="1" fillId="0" borderId="0" xfId="1"/>
    <xf numFmtId="3" fontId="3" fillId="5" borderId="7" xfId="1" applyNumberFormat="1" applyFont="1" applyFill="1" applyBorder="1" applyAlignment="1">
      <alignment horizontal="center" vertical="center" wrapText="1"/>
    </xf>
    <xf numFmtId="166" fontId="3" fillId="5" borderId="7" xfId="2" applyFont="1" applyFill="1" applyBorder="1" applyAlignment="1" applyProtection="1">
      <alignment horizontal="justify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7" fillId="0" borderId="0" xfId="1" applyFont="1"/>
    <xf numFmtId="0" fontId="4" fillId="7" borderId="7" xfId="1" applyFont="1" applyFill="1" applyBorder="1" applyAlignment="1">
      <alignment horizontal="justify"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/>
    <xf numFmtId="164" fontId="11" fillId="4" borderId="1" xfId="0" applyNumberFormat="1" applyFont="1" applyFill="1" applyBorder="1"/>
    <xf numFmtId="0" fontId="12" fillId="0" borderId="1" xfId="0" applyFont="1" applyBorder="1"/>
    <xf numFmtId="164" fontId="2" fillId="2" borderId="1" xfId="0" applyNumberFormat="1" applyFont="1" applyFill="1" applyBorder="1"/>
    <xf numFmtId="164" fontId="12" fillId="2" borderId="1" xfId="0" applyNumberFormat="1" applyFont="1" applyFill="1" applyBorder="1"/>
    <xf numFmtId="164" fontId="12" fillId="0" borderId="1" xfId="0" applyNumberFormat="1" applyFont="1" applyBorder="1"/>
    <xf numFmtId="4" fontId="12" fillId="2" borderId="1" xfId="0" applyNumberFormat="1" applyFont="1" applyFill="1" applyBorder="1"/>
    <xf numFmtId="4" fontId="12" fillId="2" borderId="0" xfId="0" applyNumberFormat="1" applyFont="1" applyFill="1"/>
    <xf numFmtId="4" fontId="12" fillId="0" borderId="1" xfId="0" applyNumberFormat="1" applyFont="1" applyBorder="1"/>
    <xf numFmtId="164" fontId="12" fillId="4" borderId="1" xfId="0" applyNumberFormat="1" applyFont="1" applyFill="1" applyBorder="1"/>
    <xf numFmtId="0" fontId="10" fillId="0" borderId="1" xfId="0" applyFont="1" applyBorder="1"/>
    <xf numFmtId="0" fontId="13" fillId="0" borderId="0" xfId="0" applyFont="1"/>
    <xf numFmtId="0" fontId="4" fillId="0" borderId="9" xfId="1" applyFont="1" applyBorder="1" applyAlignment="1">
      <alignment horizontal="justify"/>
    </xf>
    <xf numFmtId="0" fontId="3" fillId="0" borderId="5" xfId="1" applyFont="1" applyBorder="1" applyAlignment="1">
      <alignment horizontal="center" vertical="center"/>
    </xf>
    <xf numFmtId="49" fontId="3" fillId="9" borderId="7" xfId="1" applyNumberFormat="1" applyFont="1" applyFill="1" applyBorder="1" applyAlignment="1">
      <alignment horizontal="center" vertical="center" wrapText="1"/>
    </xf>
    <xf numFmtId="49" fontId="3" fillId="5" borderId="7" xfId="1" applyNumberFormat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19" fillId="7" borderId="7" xfId="1" applyFont="1" applyFill="1" applyBorder="1" applyAlignment="1">
      <alignment horizontal="justify" vertical="center" wrapText="1"/>
    </xf>
    <xf numFmtId="0" fontId="20" fillId="0" borderId="0" xfId="0" applyFont="1"/>
    <xf numFmtId="0" fontId="21" fillId="0" borderId="7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justify"/>
    </xf>
    <xf numFmtId="49" fontId="3" fillId="9" borderId="7" xfId="1" applyNumberFormat="1" applyFont="1" applyFill="1" applyBorder="1" applyAlignment="1">
      <alignment horizontal="center" vertical="center" wrapText="1"/>
    </xf>
    <xf numFmtId="49" fontId="3" fillId="5" borderId="7" xfId="1" applyNumberFormat="1" applyFont="1" applyFill="1" applyBorder="1" applyAlignment="1">
      <alignment horizontal="center" vertical="center" wrapText="1"/>
    </xf>
    <xf numFmtId="49" fontId="5" fillId="8" borderId="0" xfId="1" applyNumberFormat="1" applyFont="1" applyFill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16" fillId="0" borderId="0" xfId="1" applyFont="1" applyAlignment="1">
      <alignment horizontal="center"/>
    </xf>
    <xf numFmtId="0" fontId="4" fillId="0" borderId="3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9" fillId="0" borderId="2" xfId="0" applyFont="1" applyBorder="1" applyAlignment="1">
      <alignment horizontal="left"/>
    </xf>
  </cellXfs>
  <cellStyles count="3">
    <cellStyle name="Moed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uliana Marise" id="{F029641E-71BA-4C94-BF14-4F8079CE8001}" userId="S::juliana.marise@sescoop.coop.br::65fa3ccf-3265-428f-a875-c02e6d6b64fd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4" dT="2024-11-12T14:51:08.88" personId="{F029641E-71BA-4C94-BF14-4F8079CE8001}" id="{91550E49-8092-457F-BA28-6344A583B24B}">
    <text>Exemplo
Cálculo :  Custo por hora-aula desenvolvida: R$ 00,00 Carga horária total: 60 horas
R$ x00,00 x 60 horas = R$ x0.000,00</text>
  </threadedComment>
  <threadedComment ref="C15" dT="2024-10-25T19:04:39.58" personId="{F029641E-71BA-4C94-BF14-4F8079CE8001}" id="{40CACCF3-B6DA-4CB2-8E57-8F968C7449E7}">
    <text xml:space="preserve">Exemplo: 
Descrição : Transposição do conteúdo desenvolvido em metodologia EaD  (HTML, e-book e avaliações etc) para um curso de 60 horas.
Cálculo :
Custo por hora-aula desenvolvida: R$ x00,00
Carga horária total: 60 horas
</text>
  </threadedComment>
  <threadedComment ref="C16" dT="2024-10-25T18:59:07.18" personId="{F029641E-71BA-4C94-BF14-4F8079CE8001}" id="{EB6D1C65-F6E5-4492-9573-14DFFC1DC5AE}">
    <text>Cálculo :
Custo por video-aula (produção e edição): R$ x.x00,00
Total de videoaulas: 20
Memória de Cálculo :
R$ x.x00,00 x 20 vídeos = R$ xx.000,00</text>
  </threadedComment>
  <threadedComment ref="I16" dT="2024-11-12T14:52:59.59" personId="{F029641E-71BA-4C94-BF14-4F8079CE8001}" id="{29FAD5E9-4A31-4C09-A11A-029A6BE8F2DE}">
    <text xml:space="preserve">Exemplo 
Cálculo :
Custo por video-aula (produção e edição): R$ x.x00,00
Total de videoaulas: 20
Memória de Cálculo :
R$ x.x00,00 x 20 vídeos = R$ xx.000,00
</text>
  </threadedComment>
  <threadedComment ref="C20" dT="2024-11-12T14:58:34.54" personId="{F029641E-71BA-4C94-BF14-4F8079CE8001}" id="{59CF01DA-BB29-44DD-8979-88155C7EF18A}">
    <text xml:space="preserve">Exemplo: 
Cálculo :
Custo por homem/hora: R$ XX,00
Total de Horas/Cooperativa: 30
Total de Cooperativa: 20
Memória de Cálculo :
R$ x.x00,00 x 20 Cooperativas X Tota de Horas por Cooperativa = R$ xx.000,00
</text>
  </threadedComment>
  <threadedComment ref="I20" dT="2024-11-12T14:58:46.12" personId="{F029641E-71BA-4C94-BF14-4F8079CE8001}" id="{82647D9C-2D25-422D-ADDB-C3A70E5A8288}">
    <text xml:space="preserve">Exemplo: 
Cálculo :
Custo por homem/hora: R$ XX,00
Total de Horas/Cooperativa: 30
Total de Cooperativa: 20
Memória de Cálculo :
R$ x.x00,00 x 20 Cooperativas X Tota de Horas por Cooperativa = R$ xx.000,00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W33"/>
  <sheetViews>
    <sheetView showGridLines="0" tabSelected="1" topLeftCell="A5" zoomScale="95" zoomScaleNormal="95" zoomScaleSheetLayoutView="75" workbookViewId="0">
      <selection activeCell="I19" sqref="I19"/>
    </sheetView>
  </sheetViews>
  <sheetFormatPr defaultRowHeight="12.45" x14ac:dyDescent="0.3"/>
  <cols>
    <col min="1" max="1" width="6" style="1" customWidth="1"/>
    <col min="2" max="2" width="40" style="1" customWidth="1"/>
    <col min="3" max="3" width="21.61328125" style="1" bestFit="1" customWidth="1"/>
    <col min="4" max="4" width="10.07421875" style="1" customWidth="1"/>
    <col min="5" max="5" width="12" style="1" customWidth="1"/>
    <col min="6" max="6" width="14.69140625" style="1" customWidth="1"/>
    <col min="7" max="7" width="16.4609375" style="1" customWidth="1"/>
    <col min="8" max="8" width="1.4609375" style="45" customWidth="1"/>
    <col min="9" max="9" width="21.61328125" style="1" bestFit="1" customWidth="1"/>
    <col min="10" max="10" width="12.69140625" style="1" customWidth="1"/>
    <col min="11" max="11" width="13.84375" style="1" customWidth="1"/>
    <col min="12" max="12" width="18.69140625" style="1" customWidth="1"/>
    <col min="13" max="14" width="16.53515625" style="1" customWidth="1"/>
    <col min="15" max="15" width="18.53515625" style="1" customWidth="1"/>
    <col min="16" max="257" width="9.07421875" style="1"/>
    <col min="258" max="258" width="9.07421875" style="40"/>
    <col min="259" max="259" width="6" style="40" customWidth="1"/>
    <col min="260" max="260" width="40" style="40" customWidth="1"/>
    <col min="261" max="261" width="10.07421875" style="40" customWidth="1"/>
    <col min="262" max="262" width="12" style="40" customWidth="1"/>
    <col min="263" max="263" width="14.69140625" style="40" customWidth="1"/>
    <col min="264" max="264" width="16.4609375" style="40" customWidth="1"/>
    <col min="265" max="265" width="1.4609375" style="40" customWidth="1"/>
    <col min="266" max="266" width="12.69140625" style="40" customWidth="1"/>
    <col min="267" max="267" width="13.84375" style="40" customWidth="1"/>
    <col min="268" max="268" width="18.69140625" style="40" customWidth="1"/>
    <col min="269" max="270" width="16.53515625" style="40" customWidth="1"/>
    <col min="271" max="271" width="18.53515625" style="40" customWidth="1"/>
    <col min="272" max="514" width="9.07421875" style="40"/>
    <col min="515" max="515" width="6" style="40" customWidth="1"/>
    <col min="516" max="516" width="40" style="40" customWidth="1"/>
    <col min="517" max="517" width="10.07421875" style="40" customWidth="1"/>
    <col min="518" max="518" width="12" style="40" customWidth="1"/>
    <col min="519" max="519" width="14.69140625" style="40" customWidth="1"/>
    <col min="520" max="520" width="16.4609375" style="40" customWidth="1"/>
    <col min="521" max="521" width="1.4609375" style="40" customWidth="1"/>
    <col min="522" max="522" width="12.69140625" style="40" customWidth="1"/>
    <col min="523" max="523" width="13.84375" style="40" customWidth="1"/>
    <col min="524" max="524" width="18.69140625" style="40" customWidth="1"/>
    <col min="525" max="526" width="16.53515625" style="40" customWidth="1"/>
    <col min="527" max="527" width="18.53515625" style="40" customWidth="1"/>
    <col min="528" max="770" width="9.07421875" style="40"/>
    <col min="771" max="771" width="6" style="40" customWidth="1"/>
    <col min="772" max="772" width="40" style="40" customWidth="1"/>
    <col min="773" max="773" width="10.07421875" style="40" customWidth="1"/>
    <col min="774" max="774" width="12" style="40" customWidth="1"/>
    <col min="775" max="775" width="14.69140625" style="40" customWidth="1"/>
    <col min="776" max="776" width="16.4609375" style="40" customWidth="1"/>
    <col min="777" max="777" width="1.4609375" style="40" customWidth="1"/>
    <col min="778" max="778" width="12.69140625" style="40" customWidth="1"/>
    <col min="779" max="779" width="13.84375" style="40" customWidth="1"/>
    <col min="780" max="780" width="18.69140625" style="40" customWidth="1"/>
    <col min="781" max="782" width="16.53515625" style="40" customWidth="1"/>
    <col min="783" max="783" width="18.53515625" style="40" customWidth="1"/>
    <col min="784" max="1026" width="9.07421875" style="40"/>
    <col min="1027" max="1027" width="6" style="40" customWidth="1"/>
    <col min="1028" max="1028" width="40" style="40" customWidth="1"/>
    <col min="1029" max="1029" width="10.07421875" style="40" customWidth="1"/>
    <col min="1030" max="1030" width="12" style="40" customWidth="1"/>
    <col min="1031" max="1031" width="14.69140625" style="40" customWidth="1"/>
    <col min="1032" max="1032" width="16.4609375" style="40" customWidth="1"/>
    <col min="1033" max="1033" width="1.4609375" style="40" customWidth="1"/>
    <col min="1034" max="1034" width="12.69140625" style="40" customWidth="1"/>
    <col min="1035" max="1035" width="13.84375" style="40" customWidth="1"/>
    <col min="1036" max="1036" width="18.69140625" style="40" customWidth="1"/>
    <col min="1037" max="1038" width="16.53515625" style="40" customWidth="1"/>
    <col min="1039" max="1039" width="18.53515625" style="40" customWidth="1"/>
    <col min="1040" max="1282" width="9.07421875" style="40"/>
    <col min="1283" max="1283" width="6" style="40" customWidth="1"/>
    <col min="1284" max="1284" width="40" style="40" customWidth="1"/>
    <col min="1285" max="1285" width="10.07421875" style="40" customWidth="1"/>
    <col min="1286" max="1286" width="12" style="40" customWidth="1"/>
    <col min="1287" max="1287" width="14.69140625" style="40" customWidth="1"/>
    <col min="1288" max="1288" width="16.4609375" style="40" customWidth="1"/>
    <col min="1289" max="1289" width="1.4609375" style="40" customWidth="1"/>
    <col min="1290" max="1290" width="12.69140625" style="40" customWidth="1"/>
    <col min="1291" max="1291" width="13.84375" style="40" customWidth="1"/>
    <col min="1292" max="1292" width="18.69140625" style="40" customWidth="1"/>
    <col min="1293" max="1294" width="16.53515625" style="40" customWidth="1"/>
    <col min="1295" max="1295" width="18.53515625" style="40" customWidth="1"/>
    <col min="1296" max="1538" width="9.07421875" style="40"/>
    <col min="1539" max="1539" width="6" style="40" customWidth="1"/>
    <col min="1540" max="1540" width="40" style="40" customWidth="1"/>
    <col min="1541" max="1541" width="10.07421875" style="40" customWidth="1"/>
    <col min="1542" max="1542" width="12" style="40" customWidth="1"/>
    <col min="1543" max="1543" width="14.69140625" style="40" customWidth="1"/>
    <col min="1544" max="1544" width="16.4609375" style="40" customWidth="1"/>
    <col min="1545" max="1545" width="1.4609375" style="40" customWidth="1"/>
    <col min="1546" max="1546" width="12.69140625" style="40" customWidth="1"/>
    <col min="1547" max="1547" width="13.84375" style="40" customWidth="1"/>
    <col min="1548" max="1548" width="18.69140625" style="40" customWidth="1"/>
    <col min="1549" max="1550" width="16.53515625" style="40" customWidth="1"/>
    <col min="1551" max="1551" width="18.53515625" style="40" customWidth="1"/>
    <col min="1552" max="1794" width="9.07421875" style="40"/>
    <col min="1795" max="1795" width="6" style="40" customWidth="1"/>
    <col min="1796" max="1796" width="40" style="40" customWidth="1"/>
    <col min="1797" max="1797" width="10.07421875" style="40" customWidth="1"/>
    <col min="1798" max="1798" width="12" style="40" customWidth="1"/>
    <col min="1799" max="1799" width="14.69140625" style="40" customWidth="1"/>
    <col min="1800" max="1800" width="16.4609375" style="40" customWidth="1"/>
    <col min="1801" max="1801" width="1.4609375" style="40" customWidth="1"/>
    <col min="1802" max="1802" width="12.69140625" style="40" customWidth="1"/>
    <col min="1803" max="1803" width="13.84375" style="40" customWidth="1"/>
    <col min="1804" max="1804" width="18.69140625" style="40" customWidth="1"/>
    <col min="1805" max="1806" width="16.53515625" style="40" customWidth="1"/>
    <col min="1807" max="1807" width="18.53515625" style="40" customWidth="1"/>
    <col min="1808" max="2050" width="9.07421875" style="40"/>
    <col min="2051" max="2051" width="6" style="40" customWidth="1"/>
    <col min="2052" max="2052" width="40" style="40" customWidth="1"/>
    <col min="2053" max="2053" width="10.07421875" style="40" customWidth="1"/>
    <col min="2054" max="2054" width="12" style="40" customWidth="1"/>
    <col min="2055" max="2055" width="14.69140625" style="40" customWidth="1"/>
    <col min="2056" max="2056" width="16.4609375" style="40" customWidth="1"/>
    <col min="2057" max="2057" width="1.4609375" style="40" customWidth="1"/>
    <col min="2058" max="2058" width="12.69140625" style="40" customWidth="1"/>
    <col min="2059" max="2059" width="13.84375" style="40" customWidth="1"/>
    <col min="2060" max="2060" width="18.69140625" style="40" customWidth="1"/>
    <col min="2061" max="2062" width="16.53515625" style="40" customWidth="1"/>
    <col min="2063" max="2063" width="18.53515625" style="40" customWidth="1"/>
    <col min="2064" max="2306" width="9.07421875" style="40"/>
    <col min="2307" max="2307" width="6" style="40" customWidth="1"/>
    <col min="2308" max="2308" width="40" style="40" customWidth="1"/>
    <col min="2309" max="2309" width="10.07421875" style="40" customWidth="1"/>
    <col min="2310" max="2310" width="12" style="40" customWidth="1"/>
    <col min="2311" max="2311" width="14.69140625" style="40" customWidth="1"/>
    <col min="2312" max="2312" width="16.4609375" style="40" customWidth="1"/>
    <col min="2313" max="2313" width="1.4609375" style="40" customWidth="1"/>
    <col min="2314" max="2314" width="12.69140625" style="40" customWidth="1"/>
    <col min="2315" max="2315" width="13.84375" style="40" customWidth="1"/>
    <col min="2316" max="2316" width="18.69140625" style="40" customWidth="1"/>
    <col min="2317" max="2318" width="16.53515625" style="40" customWidth="1"/>
    <col min="2319" max="2319" width="18.53515625" style="40" customWidth="1"/>
    <col min="2320" max="2562" width="9.07421875" style="40"/>
    <col min="2563" max="2563" width="6" style="40" customWidth="1"/>
    <col min="2564" max="2564" width="40" style="40" customWidth="1"/>
    <col min="2565" max="2565" width="10.07421875" style="40" customWidth="1"/>
    <col min="2566" max="2566" width="12" style="40" customWidth="1"/>
    <col min="2567" max="2567" width="14.69140625" style="40" customWidth="1"/>
    <col min="2568" max="2568" width="16.4609375" style="40" customWidth="1"/>
    <col min="2569" max="2569" width="1.4609375" style="40" customWidth="1"/>
    <col min="2570" max="2570" width="12.69140625" style="40" customWidth="1"/>
    <col min="2571" max="2571" width="13.84375" style="40" customWidth="1"/>
    <col min="2572" max="2572" width="18.69140625" style="40" customWidth="1"/>
    <col min="2573" max="2574" width="16.53515625" style="40" customWidth="1"/>
    <col min="2575" max="2575" width="18.53515625" style="40" customWidth="1"/>
    <col min="2576" max="2818" width="9.07421875" style="40"/>
    <col min="2819" max="2819" width="6" style="40" customWidth="1"/>
    <col min="2820" max="2820" width="40" style="40" customWidth="1"/>
    <col min="2821" max="2821" width="10.07421875" style="40" customWidth="1"/>
    <col min="2822" max="2822" width="12" style="40" customWidth="1"/>
    <col min="2823" max="2823" width="14.69140625" style="40" customWidth="1"/>
    <col min="2824" max="2824" width="16.4609375" style="40" customWidth="1"/>
    <col min="2825" max="2825" width="1.4609375" style="40" customWidth="1"/>
    <col min="2826" max="2826" width="12.69140625" style="40" customWidth="1"/>
    <col min="2827" max="2827" width="13.84375" style="40" customWidth="1"/>
    <col min="2828" max="2828" width="18.69140625" style="40" customWidth="1"/>
    <col min="2829" max="2830" width="16.53515625" style="40" customWidth="1"/>
    <col min="2831" max="2831" width="18.53515625" style="40" customWidth="1"/>
    <col min="2832" max="3074" width="9.07421875" style="40"/>
    <col min="3075" max="3075" width="6" style="40" customWidth="1"/>
    <col min="3076" max="3076" width="40" style="40" customWidth="1"/>
    <col min="3077" max="3077" width="10.07421875" style="40" customWidth="1"/>
    <col min="3078" max="3078" width="12" style="40" customWidth="1"/>
    <col min="3079" max="3079" width="14.69140625" style="40" customWidth="1"/>
    <col min="3080" max="3080" width="16.4609375" style="40" customWidth="1"/>
    <col min="3081" max="3081" width="1.4609375" style="40" customWidth="1"/>
    <col min="3082" max="3082" width="12.69140625" style="40" customWidth="1"/>
    <col min="3083" max="3083" width="13.84375" style="40" customWidth="1"/>
    <col min="3084" max="3084" width="18.69140625" style="40" customWidth="1"/>
    <col min="3085" max="3086" width="16.53515625" style="40" customWidth="1"/>
    <col min="3087" max="3087" width="18.53515625" style="40" customWidth="1"/>
    <col min="3088" max="3330" width="9.07421875" style="40"/>
    <col min="3331" max="3331" width="6" style="40" customWidth="1"/>
    <col min="3332" max="3332" width="40" style="40" customWidth="1"/>
    <col min="3333" max="3333" width="10.07421875" style="40" customWidth="1"/>
    <col min="3334" max="3334" width="12" style="40" customWidth="1"/>
    <col min="3335" max="3335" width="14.69140625" style="40" customWidth="1"/>
    <col min="3336" max="3336" width="16.4609375" style="40" customWidth="1"/>
    <col min="3337" max="3337" width="1.4609375" style="40" customWidth="1"/>
    <col min="3338" max="3338" width="12.69140625" style="40" customWidth="1"/>
    <col min="3339" max="3339" width="13.84375" style="40" customWidth="1"/>
    <col min="3340" max="3340" width="18.69140625" style="40" customWidth="1"/>
    <col min="3341" max="3342" width="16.53515625" style="40" customWidth="1"/>
    <col min="3343" max="3343" width="18.53515625" style="40" customWidth="1"/>
    <col min="3344" max="3586" width="9.07421875" style="40"/>
    <col min="3587" max="3587" width="6" style="40" customWidth="1"/>
    <col min="3588" max="3588" width="40" style="40" customWidth="1"/>
    <col min="3589" max="3589" width="10.07421875" style="40" customWidth="1"/>
    <col min="3590" max="3590" width="12" style="40" customWidth="1"/>
    <col min="3591" max="3591" width="14.69140625" style="40" customWidth="1"/>
    <col min="3592" max="3592" width="16.4609375" style="40" customWidth="1"/>
    <col min="3593" max="3593" width="1.4609375" style="40" customWidth="1"/>
    <col min="3594" max="3594" width="12.69140625" style="40" customWidth="1"/>
    <col min="3595" max="3595" width="13.84375" style="40" customWidth="1"/>
    <col min="3596" max="3596" width="18.69140625" style="40" customWidth="1"/>
    <col min="3597" max="3598" width="16.53515625" style="40" customWidth="1"/>
    <col min="3599" max="3599" width="18.53515625" style="40" customWidth="1"/>
    <col min="3600" max="3842" width="9.07421875" style="40"/>
    <col min="3843" max="3843" width="6" style="40" customWidth="1"/>
    <col min="3844" max="3844" width="40" style="40" customWidth="1"/>
    <col min="3845" max="3845" width="10.07421875" style="40" customWidth="1"/>
    <col min="3846" max="3846" width="12" style="40" customWidth="1"/>
    <col min="3847" max="3847" width="14.69140625" style="40" customWidth="1"/>
    <col min="3848" max="3848" width="16.4609375" style="40" customWidth="1"/>
    <col min="3849" max="3849" width="1.4609375" style="40" customWidth="1"/>
    <col min="3850" max="3850" width="12.69140625" style="40" customWidth="1"/>
    <col min="3851" max="3851" width="13.84375" style="40" customWidth="1"/>
    <col min="3852" max="3852" width="18.69140625" style="40" customWidth="1"/>
    <col min="3853" max="3854" width="16.53515625" style="40" customWidth="1"/>
    <col min="3855" max="3855" width="18.53515625" style="40" customWidth="1"/>
    <col min="3856" max="4098" width="9.07421875" style="40"/>
    <col min="4099" max="4099" width="6" style="40" customWidth="1"/>
    <col min="4100" max="4100" width="40" style="40" customWidth="1"/>
    <col min="4101" max="4101" width="10.07421875" style="40" customWidth="1"/>
    <col min="4102" max="4102" width="12" style="40" customWidth="1"/>
    <col min="4103" max="4103" width="14.69140625" style="40" customWidth="1"/>
    <col min="4104" max="4104" width="16.4609375" style="40" customWidth="1"/>
    <col min="4105" max="4105" width="1.4609375" style="40" customWidth="1"/>
    <col min="4106" max="4106" width="12.69140625" style="40" customWidth="1"/>
    <col min="4107" max="4107" width="13.84375" style="40" customWidth="1"/>
    <col min="4108" max="4108" width="18.69140625" style="40" customWidth="1"/>
    <col min="4109" max="4110" width="16.53515625" style="40" customWidth="1"/>
    <col min="4111" max="4111" width="18.53515625" style="40" customWidth="1"/>
    <col min="4112" max="4354" width="9.07421875" style="40"/>
    <col min="4355" max="4355" width="6" style="40" customWidth="1"/>
    <col min="4356" max="4356" width="40" style="40" customWidth="1"/>
    <col min="4357" max="4357" width="10.07421875" style="40" customWidth="1"/>
    <col min="4358" max="4358" width="12" style="40" customWidth="1"/>
    <col min="4359" max="4359" width="14.69140625" style="40" customWidth="1"/>
    <col min="4360" max="4360" width="16.4609375" style="40" customWidth="1"/>
    <col min="4361" max="4361" width="1.4609375" style="40" customWidth="1"/>
    <col min="4362" max="4362" width="12.69140625" style="40" customWidth="1"/>
    <col min="4363" max="4363" width="13.84375" style="40" customWidth="1"/>
    <col min="4364" max="4364" width="18.69140625" style="40" customWidth="1"/>
    <col min="4365" max="4366" width="16.53515625" style="40" customWidth="1"/>
    <col min="4367" max="4367" width="18.53515625" style="40" customWidth="1"/>
    <col min="4368" max="4610" width="9.07421875" style="40"/>
    <col min="4611" max="4611" width="6" style="40" customWidth="1"/>
    <col min="4612" max="4612" width="40" style="40" customWidth="1"/>
    <col min="4613" max="4613" width="10.07421875" style="40" customWidth="1"/>
    <col min="4614" max="4614" width="12" style="40" customWidth="1"/>
    <col min="4615" max="4615" width="14.69140625" style="40" customWidth="1"/>
    <col min="4616" max="4616" width="16.4609375" style="40" customWidth="1"/>
    <col min="4617" max="4617" width="1.4609375" style="40" customWidth="1"/>
    <col min="4618" max="4618" width="12.69140625" style="40" customWidth="1"/>
    <col min="4619" max="4619" width="13.84375" style="40" customWidth="1"/>
    <col min="4620" max="4620" width="18.69140625" style="40" customWidth="1"/>
    <col min="4621" max="4622" width="16.53515625" style="40" customWidth="1"/>
    <col min="4623" max="4623" width="18.53515625" style="40" customWidth="1"/>
    <col min="4624" max="4866" width="9.07421875" style="40"/>
    <col min="4867" max="4867" width="6" style="40" customWidth="1"/>
    <col min="4868" max="4868" width="40" style="40" customWidth="1"/>
    <col min="4869" max="4869" width="10.07421875" style="40" customWidth="1"/>
    <col min="4870" max="4870" width="12" style="40" customWidth="1"/>
    <col min="4871" max="4871" width="14.69140625" style="40" customWidth="1"/>
    <col min="4872" max="4872" width="16.4609375" style="40" customWidth="1"/>
    <col min="4873" max="4873" width="1.4609375" style="40" customWidth="1"/>
    <col min="4874" max="4874" width="12.69140625" style="40" customWidth="1"/>
    <col min="4875" max="4875" width="13.84375" style="40" customWidth="1"/>
    <col min="4876" max="4876" width="18.69140625" style="40" customWidth="1"/>
    <col min="4877" max="4878" width="16.53515625" style="40" customWidth="1"/>
    <col min="4879" max="4879" width="18.53515625" style="40" customWidth="1"/>
    <col min="4880" max="5122" width="9.07421875" style="40"/>
    <col min="5123" max="5123" width="6" style="40" customWidth="1"/>
    <col min="5124" max="5124" width="40" style="40" customWidth="1"/>
    <col min="5125" max="5125" width="10.07421875" style="40" customWidth="1"/>
    <col min="5126" max="5126" width="12" style="40" customWidth="1"/>
    <col min="5127" max="5127" width="14.69140625" style="40" customWidth="1"/>
    <col min="5128" max="5128" width="16.4609375" style="40" customWidth="1"/>
    <col min="5129" max="5129" width="1.4609375" style="40" customWidth="1"/>
    <col min="5130" max="5130" width="12.69140625" style="40" customWidth="1"/>
    <col min="5131" max="5131" width="13.84375" style="40" customWidth="1"/>
    <col min="5132" max="5132" width="18.69140625" style="40" customWidth="1"/>
    <col min="5133" max="5134" width="16.53515625" style="40" customWidth="1"/>
    <col min="5135" max="5135" width="18.53515625" style="40" customWidth="1"/>
    <col min="5136" max="5378" width="9.07421875" style="40"/>
    <col min="5379" max="5379" width="6" style="40" customWidth="1"/>
    <col min="5380" max="5380" width="40" style="40" customWidth="1"/>
    <col min="5381" max="5381" width="10.07421875" style="40" customWidth="1"/>
    <col min="5382" max="5382" width="12" style="40" customWidth="1"/>
    <col min="5383" max="5383" width="14.69140625" style="40" customWidth="1"/>
    <col min="5384" max="5384" width="16.4609375" style="40" customWidth="1"/>
    <col min="5385" max="5385" width="1.4609375" style="40" customWidth="1"/>
    <col min="5386" max="5386" width="12.69140625" style="40" customWidth="1"/>
    <col min="5387" max="5387" width="13.84375" style="40" customWidth="1"/>
    <col min="5388" max="5388" width="18.69140625" style="40" customWidth="1"/>
    <col min="5389" max="5390" width="16.53515625" style="40" customWidth="1"/>
    <col min="5391" max="5391" width="18.53515625" style="40" customWidth="1"/>
    <col min="5392" max="5634" width="9.07421875" style="40"/>
    <col min="5635" max="5635" width="6" style="40" customWidth="1"/>
    <col min="5636" max="5636" width="40" style="40" customWidth="1"/>
    <col min="5637" max="5637" width="10.07421875" style="40" customWidth="1"/>
    <col min="5638" max="5638" width="12" style="40" customWidth="1"/>
    <col min="5639" max="5639" width="14.69140625" style="40" customWidth="1"/>
    <col min="5640" max="5640" width="16.4609375" style="40" customWidth="1"/>
    <col min="5641" max="5641" width="1.4609375" style="40" customWidth="1"/>
    <col min="5642" max="5642" width="12.69140625" style="40" customWidth="1"/>
    <col min="5643" max="5643" width="13.84375" style="40" customWidth="1"/>
    <col min="5644" max="5644" width="18.69140625" style="40" customWidth="1"/>
    <col min="5645" max="5646" width="16.53515625" style="40" customWidth="1"/>
    <col min="5647" max="5647" width="18.53515625" style="40" customWidth="1"/>
    <col min="5648" max="5890" width="9.07421875" style="40"/>
    <col min="5891" max="5891" width="6" style="40" customWidth="1"/>
    <col min="5892" max="5892" width="40" style="40" customWidth="1"/>
    <col min="5893" max="5893" width="10.07421875" style="40" customWidth="1"/>
    <col min="5894" max="5894" width="12" style="40" customWidth="1"/>
    <col min="5895" max="5895" width="14.69140625" style="40" customWidth="1"/>
    <col min="5896" max="5896" width="16.4609375" style="40" customWidth="1"/>
    <col min="5897" max="5897" width="1.4609375" style="40" customWidth="1"/>
    <col min="5898" max="5898" width="12.69140625" style="40" customWidth="1"/>
    <col min="5899" max="5899" width="13.84375" style="40" customWidth="1"/>
    <col min="5900" max="5900" width="18.69140625" style="40" customWidth="1"/>
    <col min="5901" max="5902" width="16.53515625" style="40" customWidth="1"/>
    <col min="5903" max="5903" width="18.53515625" style="40" customWidth="1"/>
    <col min="5904" max="6146" width="9.07421875" style="40"/>
    <col min="6147" max="6147" width="6" style="40" customWidth="1"/>
    <col min="6148" max="6148" width="40" style="40" customWidth="1"/>
    <col min="6149" max="6149" width="10.07421875" style="40" customWidth="1"/>
    <col min="6150" max="6150" width="12" style="40" customWidth="1"/>
    <col min="6151" max="6151" width="14.69140625" style="40" customWidth="1"/>
    <col min="6152" max="6152" width="16.4609375" style="40" customWidth="1"/>
    <col min="6153" max="6153" width="1.4609375" style="40" customWidth="1"/>
    <col min="6154" max="6154" width="12.69140625" style="40" customWidth="1"/>
    <col min="6155" max="6155" width="13.84375" style="40" customWidth="1"/>
    <col min="6156" max="6156" width="18.69140625" style="40" customWidth="1"/>
    <col min="6157" max="6158" width="16.53515625" style="40" customWidth="1"/>
    <col min="6159" max="6159" width="18.53515625" style="40" customWidth="1"/>
    <col min="6160" max="6402" width="9.07421875" style="40"/>
    <col min="6403" max="6403" width="6" style="40" customWidth="1"/>
    <col min="6404" max="6404" width="40" style="40" customWidth="1"/>
    <col min="6405" max="6405" width="10.07421875" style="40" customWidth="1"/>
    <col min="6406" max="6406" width="12" style="40" customWidth="1"/>
    <col min="6407" max="6407" width="14.69140625" style="40" customWidth="1"/>
    <col min="6408" max="6408" width="16.4609375" style="40" customWidth="1"/>
    <col min="6409" max="6409" width="1.4609375" style="40" customWidth="1"/>
    <col min="6410" max="6410" width="12.69140625" style="40" customWidth="1"/>
    <col min="6411" max="6411" width="13.84375" style="40" customWidth="1"/>
    <col min="6412" max="6412" width="18.69140625" style="40" customWidth="1"/>
    <col min="6413" max="6414" width="16.53515625" style="40" customWidth="1"/>
    <col min="6415" max="6415" width="18.53515625" style="40" customWidth="1"/>
    <col min="6416" max="6658" width="9.07421875" style="40"/>
    <col min="6659" max="6659" width="6" style="40" customWidth="1"/>
    <col min="6660" max="6660" width="40" style="40" customWidth="1"/>
    <col min="6661" max="6661" width="10.07421875" style="40" customWidth="1"/>
    <col min="6662" max="6662" width="12" style="40" customWidth="1"/>
    <col min="6663" max="6663" width="14.69140625" style="40" customWidth="1"/>
    <col min="6664" max="6664" width="16.4609375" style="40" customWidth="1"/>
    <col min="6665" max="6665" width="1.4609375" style="40" customWidth="1"/>
    <col min="6666" max="6666" width="12.69140625" style="40" customWidth="1"/>
    <col min="6667" max="6667" width="13.84375" style="40" customWidth="1"/>
    <col min="6668" max="6668" width="18.69140625" style="40" customWidth="1"/>
    <col min="6669" max="6670" width="16.53515625" style="40" customWidth="1"/>
    <col min="6671" max="6671" width="18.53515625" style="40" customWidth="1"/>
    <col min="6672" max="6914" width="9.07421875" style="40"/>
    <col min="6915" max="6915" width="6" style="40" customWidth="1"/>
    <col min="6916" max="6916" width="40" style="40" customWidth="1"/>
    <col min="6917" max="6917" width="10.07421875" style="40" customWidth="1"/>
    <col min="6918" max="6918" width="12" style="40" customWidth="1"/>
    <col min="6919" max="6919" width="14.69140625" style="40" customWidth="1"/>
    <col min="6920" max="6920" width="16.4609375" style="40" customWidth="1"/>
    <col min="6921" max="6921" width="1.4609375" style="40" customWidth="1"/>
    <col min="6922" max="6922" width="12.69140625" style="40" customWidth="1"/>
    <col min="6923" max="6923" width="13.84375" style="40" customWidth="1"/>
    <col min="6924" max="6924" width="18.69140625" style="40" customWidth="1"/>
    <col min="6925" max="6926" width="16.53515625" style="40" customWidth="1"/>
    <col min="6927" max="6927" width="18.53515625" style="40" customWidth="1"/>
    <col min="6928" max="7170" width="9.07421875" style="40"/>
    <col min="7171" max="7171" width="6" style="40" customWidth="1"/>
    <col min="7172" max="7172" width="40" style="40" customWidth="1"/>
    <col min="7173" max="7173" width="10.07421875" style="40" customWidth="1"/>
    <col min="7174" max="7174" width="12" style="40" customWidth="1"/>
    <col min="7175" max="7175" width="14.69140625" style="40" customWidth="1"/>
    <col min="7176" max="7176" width="16.4609375" style="40" customWidth="1"/>
    <col min="7177" max="7177" width="1.4609375" style="40" customWidth="1"/>
    <col min="7178" max="7178" width="12.69140625" style="40" customWidth="1"/>
    <col min="7179" max="7179" width="13.84375" style="40" customWidth="1"/>
    <col min="7180" max="7180" width="18.69140625" style="40" customWidth="1"/>
    <col min="7181" max="7182" width="16.53515625" style="40" customWidth="1"/>
    <col min="7183" max="7183" width="18.53515625" style="40" customWidth="1"/>
    <col min="7184" max="7426" width="9.07421875" style="40"/>
    <col min="7427" max="7427" width="6" style="40" customWidth="1"/>
    <col min="7428" max="7428" width="40" style="40" customWidth="1"/>
    <col min="7429" max="7429" width="10.07421875" style="40" customWidth="1"/>
    <col min="7430" max="7430" width="12" style="40" customWidth="1"/>
    <col min="7431" max="7431" width="14.69140625" style="40" customWidth="1"/>
    <col min="7432" max="7432" width="16.4609375" style="40" customWidth="1"/>
    <col min="7433" max="7433" width="1.4609375" style="40" customWidth="1"/>
    <col min="7434" max="7434" width="12.69140625" style="40" customWidth="1"/>
    <col min="7435" max="7435" width="13.84375" style="40" customWidth="1"/>
    <col min="7436" max="7436" width="18.69140625" style="40" customWidth="1"/>
    <col min="7437" max="7438" width="16.53515625" style="40" customWidth="1"/>
    <col min="7439" max="7439" width="18.53515625" style="40" customWidth="1"/>
    <col min="7440" max="7682" width="9.07421875" style="40"/>
    <col min="7683" max="7683" width="6" style="40" customWidth="1"/>
    <col min="7684" max="7684" width="40" style="40" customWidth="1"/>
    <col min="7685" max="7685" width="10.07421875" style="40" customWidth="1"/>
    <col min="7686" max="7686" width="12" style="40" customWidth="1"/>
    <col min="7687" max="7687" width="14.69140625" style="40" customWidth="1"/>
    <col min="7688" max="7688" width="16.4609375" style="40" customWidth="1"/>
    <col min="7689" max="7689" width="1.4609375" style="40" customWidth="1"/>
    <col min="7690" max="7690" width="12.69140625" style="40" customWidth="1"/>
    <col min="7691" max="7691" width="13.84375" style="40" customWidth="1"/>
    <col min="7692" max="7692" width="18.69140625" style="40" customWidth="1"/>
    <col min="7693" max="7694" width="16.53515625" style="40" customWidth="1"/>
    <col min="7695" max="7695" width="18.53515625" style="40" customWidth="1"/>
    <col min="7696" max="7938" width="9.07421875" style="40"/>
    <col min="7939" max="7939" width="6" style="40" customWidth="1"/>
    <col min="7940" max="7940" width="40" style="40" customWidth="1"/>
    <col min="7941" max="7941" width="10.07421875" style="40" customWidth="1"/>
    <col min="7942" max="7942" width="12" style="40" customWidth="1"/>
    <col min="7943" max="7943" width="14.69140625" style="40" customWidth="1"/>
    <col min="7944" max="7944" width="16.4609375" style="40" customWidth="1"/>
    <col min="7945" max="7945" width="1.4609375" style="40" customWidth="1"/>
    <col min="7946" max="7946" width="12.69140625" style="40" customWidth="1"/>
    <col min="7947" max="7947" width="13.84375" style="40" customWidth="1"/>
    <col min="7948" max="7948" width="18.69140625" style="40" customWidth="1"/>
    <col min="7949" max="7950" width="16.53515625" style="40" customWidth="1"/>
    <col min="7951" max="7951" width="18.53515625" style="40" customWidth="1"/>
    <col min="7952" max="8194" width="9.07421875" style="40"/>
    <col min="8195" max="8195" width="6" style="40" customWidth="1"/>
    <col min="8196" max="8196" width="40" style="40" customWidth="1"/>
    <col min="8197" max="8197" width="10.07421875" style="40" customWidth="1"/>
    <col min="8198" max="8198" width="12" style="40" customWidth="1"/>
    <col min="8199" max="8199" width="14.69140625" style="40" customWidth="1"/>
    <col min="8200" max="8200" width="16.4609375" style="40" customWidth="1"/>
    <col min="8201" max="8201" width="1.4609375" style="40" customWidth="1"/>
    <col min="8202" max="8202" width="12.69140625" style="40" customWidth="1"/>
    <col min="8203" max="8203" width="13.84375" style="40" customWidth="1"/>
    <col min="8204" max="8204" width="18.69140625" style="40" customWidth="1"/>
    <col min="8205" max="8206" width="16.53515625" style="40" customWidth="1"/>
    <col min="8207" max="8207" width="18.53515625" style="40" customWidth="1"/>
    <col min="8208" max="8450" width="9.07421875" style="40"/>
    <col min="8451" max="8451" width="6" style="40" customWidth="1"/>
    <col min="8452" max="8452" width="40" style="40" customWidth="1"/>
    <col min="8453" max="8453" width="10.07421875" style="40" customWidth="1"/>
    <col min="8454" max="8454" width="12" style="40" customWidth="1"/>
    <col min="8455" max="8455" width="14.69140625" style="40" customWidth="1"/>
    <col min="8456" max="8456" width="16.4609375" style="40" customWidth="1"/>
    <col min="8457" max="8457" width="1.4609375" style="40" customWidth="1"/>
    <col min="8458" max="8458" width="12.69140625" style="40" customWidth="1"/>
    <col min="8459" max="8459" width="13.84375" style="40" customWidth="1"/>
    <col min="8460" max="8460" width="18.69140625" style="40" customWidth="1"/>
    <col min="8461" max="8462" width="16.53515625" style="40" customWidth="1"/>
    <col min="8463" max="8463" width="18.53515625" style="40" customWidth="1"/>
    <col min="8464" max="8706" width="9.07421875" style="40"/>
    <col min="8707" max="8707" width="6" style="40" customWidth="1"/>
    <col min="8708" max="8708" width="40" style="40" customWidth="1"/>
    <col min="8709" max="8709" width="10.07421875" style="40" customWidth="1"/>
    <col min="8710" max="8710" width="12" style="40" customWidth="1"/>
    <col min="8711" max="8711" width="14.69140625" style="40" customWidth="1"/>
    <col min="8712" max="8712" width="16.4609375" style="40" customWidth="1"/>
    <col min="8713" max="8713" width="1.4609375" style="40" customWidth="1"/>
    <col min="8714" max="8714" width="12.69140625" style="40" customWidth="1"/>
    <col min="8715" max="8715" width="13.84375" style="40" customWidth="1"/>
    <col min="8716" max="8716" width="18.69140625" style="40" customWidth="1"/>
    <col min="8717" max="8718" width="16.53515625" style="40" customWidth="1"/>
    <col min="8719" max="8719" width="18.53515625" style="40" customWidth="1"/>
    <col min="8720" max="8962" width="9.07421875" style="40"/>
    <col min="8963" max="8963" width="6" style="40" customWidth="1"/>
    <col min="8964" max="8964" width="40" style="40" customWidth="1"/>
    <col min="8965" max="8965" width="10.07421875" style="40" customWidth="1"/>
    <col min="8966" max="8966" width="12" style="40" customWidth="1"/>
    <col min="8967" max="8967" width="14.69140625" style="40" customWidth="1"/>
    <col min="8968" max="8968" width="16.4609375" style="40" customWidth="1"/>
    <col min="8969" max="8969" width="1.4609375" style="40" customWidth="1"/>
    <col min="8970" max="8970" width="12.69140625" style="40" customWidth="1"/>
    <col min="8971" max="8971" width="13.84375" style="40" customWidth="1"/>
    <col min="8972" max="8972" width="18.69140625" style="40" customWidth="1"/>
    <col min="8973" max="8974" width="16.53515625" style="40" customWidth="1"/>
    <col min="8975" max="8975" width="18.53515625" style="40" customWidth="1"/>
    <col min="8976" max="9218" width="9.07421875" style="40"/>
    <col min="9219" max="9219" width="6" style="40" customWidth="1"/>
    <col min="9220" max="9220" width="40" style="40" customWidth="1"/>
    <col min="9221" max="9221" width="10.07421875" style="40" customWidth="1"/>
    <col min="9222" max="9222" width="12" style="40" customWidth="1"/>
    <col min="9223" max="9223" width="14.69140625" style="40" customWidth="1"/>
    <col min="9224" max="9224" width="16.4609375" style="40" customWidth="1"/>
    <col min="9225" max="9225" width="1.4609375" style="40" customWidth="1"/>
    <col min="9226" max="9226" width="12.69140625" style="40" customWidth="1"/>
    <col min="9227" max="9227" width="13.84375" style="40" customWidth="1"/>
    <col min="9228" max="9228" width="18.69140625" style="40" customWidth="1"/>
    <col min="9229" max="9230" width="16.53515625" style="40" customWidth="1"/>
    <col min="9231" max="9231" width="18.53515625" style="40" customWidth="1"/>
    <col min="9232" max="9474" width="9.07421875" style="40"/>
    <col min="9475" max="9475" width="6" style="40" customWidth="1"/>
    <col min="9476" max="9476" width="40" style="40" customWidth="1"/>
    <col min="9477" max="9477" width="10.07421875" style="40" customWidth="1"/>
    <col min="9478" max="9478" width="12" style="40" customWidth="1"/>
    <col min="9479" max="9479" width="14.69140625" style="40" customWidth="1"/>
    <col min="9480" max="9480" width="16.4609375" style="40" customWidth="1"/>
    <col min="9481" max="9481" width="1.4609375" style="40" customWidth="1"/>
    <col min="9482" max="9482" width="12.69140625" style="40" customWidth="1"/>
    <col min="9483" max="9483" width="13.84375" style="40" customWidth="1"/>
    <col min="9484" max="9484" width="18.69140625" style="40" customWidth="1"/>
    <col min="9485" max="9486" width="16.53515625" style="40" customWidth="1"/>
    <col min="9487" max="9487" width="18.53515625" style="40" customWidth="1"/>
    <col min="9488" max="9730" width="9.07421875" style="40"/>
    <col min="9731" max="9731" width="6" style="40" customWidth="1"/>
    <col min="9732" max="9732" width="40" style="40" customWidth="1"/>
    <col min="9733" max="9733" width="10.07421875" style="40" customWidth="1"/>
    <col min="9734" max="9734" width="12" style="40" customWidth="1"/>
    <col min="9735" max="9735" width="14.69140625" style="40" customWidth="1"/>
    <col min="9736" max="9736" width="16.4609375" style="40" customWidth="1"/>
    <col min="9737" max="9737" width="1.4609375" style="40" customWidth="1"/>
    <col min="9738" max="9738" width="12.69140625" style="40" customWidth="1"/>
    <col min="9739" max="9739" width="13.84375" style="40" customWidth="1"/>
    <col min="9740" max="9740" width="18.69140625" style="40" customWidth="1"/>
    <col min="9741" max="9742" width="16.53515625" style="40" customWidth="1"/>
    <col min="9743" max="9743" width="18.53515625" style="40" customWidth="1"/>
    <col min="9744" max="9986" width="9.07421875" style="40"/>
    <col min="9987" max="9987" width="6" style="40" customWidth="1"/>
    <col min="9988" max="9988" width="40" style="40" customWidth="1"/>
    <col min="9989" max="9989" width="10.07421875" style="40" customWidth="1"/>
    <col min="9990" max="9990" width="12" style="40" customWidth="1"/>
    <col min="9991" max="9991" width="14.69140625" style="40" customWidth="1"/>
    <col min="9992" max="9992" width="16.4609375" style="40" customWidth="1"/>
    <col min="9993" max="9993" width="1.4609375" style="40" customWidth="1"/>
    <col min="9994" max="9994" width="12.69140625" style="40" customWidth="1"/>
    <col min="9995" max="9995" width="13.84375" style="40" customWidth="1"/>
    <col min="9996" max="9996" width="18.69140625" style="40" customWidth="1"/>
    <col min="9997" max="9998" width="16.53515625" style="40" customWidth="1"/>
    <col min="9999" max="9999" width="18.53515625" style="40" customWidth="1"/>
    <col min="10000" max="10242" width="9.07421875" style="40"/>
    <col min="10243" max="10243" width="6" style="40" customWidth="1"/>
    <col min="10244" max="10244" width="40" style="40" customWidth="1"/>
    <col min="10245" max="10245" width="10.07421875" style="40" customWidth="1"/>
    <col min="10246" max="10246" width="12" style="40" customWidth="1"/>
    <col min="10247" max="10247" width="14.69140625" style="40" customWidth="1"/>
    <col min="10248" max="10248" width="16.4609375" style="40" customWidth="1"/>
    <col min="10249" max="10249" width="1.4609375" style="40" customWidth="1"/>
    <col min="10250" max="10250" width="12.69140625" style="40" customWidth="1"/>
    <col min="10251" max="10251" width="13.84375" style="40" customWidth="1"/>
    <col min="10252" max="10252" width="18.69140625" style="40" customWidth="1"/>
    <col min="10253" max="10254" width="16.53515625" style="40" customWidth="1"/>
    <col min="10255" max="10255" width="18.53515625" style="40" customWidth="1"/>
    <col min="10256" max="10498" width="9.07421875" style="40"/>
    <col min="10499" max="10499" width="6" style="40" customWidth="1"/>
    <col min="10500" max="10500" width="40" style="40" customWidth="1"/>
    <col min="10501" max="10501" width="10.07421875" style="40" customWidth="1"/>
    <col min="10502" max="10502" width="12" style="40" customWidth="1"/>
    <col min="10503" max="10503" width="14.69140625" style="40" customWidth="1"/>
    <col min="10504" max="10504" width="16.4609375" style="40" customWidth="1"/>
    <col min="10505" max="10505" width="1.4609375" style="40" customWidth="1"/>
    <col min="10506" max="10506" width="12.69140625" style="40" customWidth="1"/>
    <col min="10507" max="10507" width="13.84375" style="40" customWidth="1"/>
    <col min="10508" max="10508" width="18.69140625" style="40" customWidth="1"/>
    <col min="10509" max="10510" width="16.53515625" style="40" customWidth="1"/>
    <col min="10511" max="10511" width="18.53515625" style="40" customWidth="1"/>
    <col min="10512" max="10754" width="9.07421875" style="40"/>
    <col min="10755" max="10755" width="6" style="40" customWidth="1"/>
    <col min="10756" max="10756" width="40" style="40" customWidth="1"/>
    <col min="10757" max="10757" width="10.07421875" style="40" customWidth="1"/>
    <col min="10758" max="10758" width="12" style="40" customWidth="1"/>
    <col min="10759" max="10759" width="14.69140625" style="40" customWidth="1"/>
    <col min="10760" max="10760" width="16.4609375" style="40" customWidth="1"/>
    <col min="10761" max="10761" width="1.4609375" style="40" customWidth="1"/>
    <col min="10762" max="10762" width="12.69140625" style="40" customWidth="1"/>
    <col min="10763" max="10763" width="13.84375" style="40" customWidth="1"/>
    <col min="10764" max="10764" width="18.69140625" style="40" customWidth="1"/>
    <col min="10765" max="10766" width="16.53515625" style="40" customWidth="1"/>
    <col min="10767" max="10767" width="18.53515625" style="40" customWidth="1"/>
    <col min="10768" max="11010" width="9.07421875" style="40"/>
    <col min="11011" max="11011" width="6" style="40" customWidth="1"/>
    <col min="11012" max="11012" width="40" style="40" customWidth="1"/>
    <col min="11013" max="11013" width="10.07421875" style="40" customWidth="1"/>
    <col min="11014" max="11014" width="12" style="40" customWidth="1"/>
    <col min="11015" max="11015" width="14.69140625" style="40" customWidth="1"/>
    <col min="11016" max="11016" width="16.4609375" style="40" customWidth="1"/>
    <col min="11017" max="11017" width="1.4609375" style="40" customWidth="1"/>
    <col min="11018" max="11018" width="12.69140625" style="40" customWidth="1"/>
    <col min="11019" max="11019" width="13.84375" style="40" customWidth="1"/>
    <col min="11020" max="11020" width="18.69140625" style="40" customWidth="1"/>
    <col min="11021" max="11022" width="16.53515625" style="40" customWidth="1"/>
    <col min="11023" max="11023" width="18.53515625" style="40" customWidth="1"/>
    <col min="11024" max="11266" width="9.07421875" style="40"/>
    <col min="11267" max="11267" width="6" style="40" customWidth="1"/>
    <col min="11268" max="11268" width="40" style="40" customWidth="1"/>
    <col min="11269" max="11269" width="10.07421875" style="40" customWidth="1"/>
    <col min="11270" max="11270" width="12" style="40" customWidth="1"/>
    <col min="11271" max="11271" width="14.69140625" style="40" customWidth="1"/>
    <col min="11272" max="11272" width="16.4609375" style="40" customWidth="1"/>
    <col min="11273" max="11273" width="1.4609375" style="40" customWidth="1"/>
    <col min="11274" max="11274" width="12.69140625" style="40" customWidth="1"/>
    <col min="11275" max="11275" width="13.84375" style="40" customWidth="1"/>
    <col min="11276" max="11276" width="18.69140625" style="40" customWidth="1"/>
    <col min="11277" max="11278" width="16.53515625" style="40" customWidth="1"/>
    <col min="11279" max="11279" width="18.53515625" style="40" customWidth="1"/>
    <col min="11280" max="11522" width="9.07421875" style="40"/>
    <col min="11523" max="11523" width="6" style="40" customWidth="1"/>
    <col min="11524" max="11524" width="40" style="40" customWidth="1"/>
    <col min="11525" max="11525" width="10.07421875" style="40" customWidth="1"/>
    <col min="11526" max="11526" width="12" style="40" customWidth="1"/>
    <col min="11527" max="11527" width="14.69140625" style="40" customWidth="1"/>
    <col min="11528" max="11528" width="16.4609375" style="40" customWidth="1"/>
    <col min="11529" max="11529" width="1.4609375" style="40" customWidth="1"/>
    <col min="11530" max="11530" width="12.69140625" style="40" customWidth="1"/>
    <col min="11531" max="11531" width="13.84375" style="40" customWidth="1"/>
    <col min="11532" max="11532" width="18.69140625" style="40" customWidth="1"/>
    <col min="11533" max="11534" width="16.53515625" style="40" customWidth="1"/>
    <col min="11535" max="11535" width="18.53515625" style="40" customWidth="1"/>
    <col min="11536" max="11778" width="9.07421875" style="40"/>
    <col min="11779" max="11779" width="6" style="40" customWidth="1"/>
    <col min="11780" max="11780" width="40" style="40" customWidth="1"/>
    <col min="11781" max="11781" width="10.07421875" style="40" customWidth="1"/>
    <col min="11782" max="11782" width="12" style="40" customWidth="1"/>
    <col min="11783" max="11783" width="14.69140625" style="40" customWidth="1"/>
    <col min="11784" max="11784" width="16.4609375" style="40" customWidth="1"/>
    <col min="11785" max="11785" width="1.4609375" style="40" customWidth="1"/>
    <col min="11786" max="11786" width="12.69140625" style="40" customWidth="1"/>
    <col min="11787" max="11787" width="13.84375" style="40" customWidth="1"/>
    <col min="11788" max="11788" width="18.69140625" style="40" customWidth="1"/>
    <col min="11789" max="11790" width="16.53515625" style="40" customWidth="1"/>
    <col min="11791" max="11791" width="18.53515625" style="40" customWidth="1"/>
    <col min="11792" max="12034" width="9.07421875" style="40"/>
    <col min="12035" max="12035" width="6" style="40" customWidth="1"/>
    <col min="12036" max="12036" width="40" style="40" customWidth="1"/>
    <col min="12037" max="12037" width="10.07421875" style="40" customWidth="1"/>
    <col min="12038" max="12038" width="12" style="40" customWidth="1"/>
    <col min="12039" max="12039" width="14.69140625" style="40" customWidth="1"/>
    <col min="12040" max="12040" width="16.4609375" style="40" customWidth="1"/>
    <col min="12041" max="12041" width="1.4609375" style="40" customWidth="1"/>
    <col min="12042" max="12042" width="12.69140625" style="40" customWidth="1"/>
    <col min="12043" max="12043" width="13.84375" style="40" customWidth="1"/>
    <col min="12044" max="12044" width="18.69140625" style="40" customWidth="1"/>
    <col min="12045" max="12046" width="16.53515625" style="40" customWidth="1"/>
    <col min="12047" max="12047" width="18.53515625" style="40" customWidth="1"/>
    <col min="12048" max="12290" width="9.07421875" style="40"/>
    <col min="12291" max="12291" width="6" style="40" customWidth="1"/>
    <col min="12292" max="12292" width="40" style="40" customWidth="1"/>
    <col min="12293" max="12293" width="10.07421875" style="40" customWidth="1"/>
    <col min="12294" max="12294" width="12" style="40" customWidth="1"/>
    <col min="12295" max="12295" width="14.69140625" style="40" customWidth="1"/>
    <col min="12296" max="12296" width="16.4609375" style="40" customWidth="1"/>
    <col min="12297" max="12297" width="1.4609375" style="40" customWidth="1"/>
    <col min="12298" max="12298" width="12.69140625" style="40" customWidth="1"/>
    <col min="12299" max="12299" width="13.84375" style="40" customWidth="1"/>
    <col min="12300" max="12300" width="18.69140625" style="40" customWidth="1"/>
    <col min="12301" max="12302" width="16.53515625" style="40" customWidth="1"/>
    <col min="12303" max="12303" width="18.53515625" style="40" customWidth="1"/>
    <col min="12304" max="12546" width="9.07421875" style="40"/>
    <col min="12547" max="12547" width="6" style="40" customWidth="1"/>
    <col min="12548" max="12548" width="40" style="40" customWidth="1"/>
    <col min="12549" max="12549" width="10.07421875" style="40" customWidth="1"/>
    <col min="12550" max="12550" width="12" style="40" customWidth="1"/>
    <col min="12551" max="12551" width="14.69140625" style="40" customWidth="1"/>
    <col min="12552" max="12552" width="16.4609375" style="40" customWidth="1"/>
    <col min="12553" max="12553" width="1.4609375" style="40" customWidth="1"/>
    <col min="12554" max="12554" width="12.69140625" style="40" customWidth="1"/>
    <col min="12555" max="12555" width="13.84375" style="40" customWidth="1"/>
    <col min="12556" max="12556" width="18.69140625" style="40" customWidth="1"/>
    <col min="12557" max="12558" width="16.53515625" style="40" customWidth="1"/>
    <col min="12559" max="12559" width="18.53515625" style="40" customWidth="1"/>
    <col min="12560" max="12802" width="9.07421875" style="40"/>
    <col min="12803" max="12803" width="6" style="40" customWidth="1"/>
    <col min="12804" max="12804" width="40" style="40" customWidth="1"/>
    <col min="12805" max="12805" width="10.07421875" style="40" customWidth="1"/>
    <col min="12806" max="12806" width="12" style="40" customWidth="1"/>
    <col min="12807" max="12807" width="14.69140625" style="40" customWidth="1"/>
    <col min="12808" max="12808" width="16.4609375" style="40" customWidth="1"/>
    <col min="12809" max="12809" width="1.4609375" style="40" customWidth="1"/>
    <col min="12810" max="12810" width="12.69140625" style="40" customWidth="1"/>
    <col min="12811" max="12811" width="13.84375" style="40" customWidth="1"/>
    <col min="12812" max="12812" width="18.69140625" style="40" customWidth="1"/>
    <col min="12813" max="12814" width="16.53515625" style="40" customWidth="1"/>
    <col min="12815" max="12815" width="18.53515625" style="40" customWidth="1"/>
    <col min="12816" max="13058" width="9.07421875" style="40"/>
    <col min="13059" max="13059" width="6" style="40" customWidth="1"/>
    <col min="13060" max="13060" width="40" style="40" customWidth="1"/>
    <col min="13061" max="13061" width="10.07421875" style="40" customWidth="1"/>
    <col min="13062" max="13062" width="12" style="40" customWidth="1"/>
    <col min="13063" max="13063" width="14.69140625" style="40" customWidth="1"/>
    <col min="13064" max="13064" width="16.4609375" style="40" customWidth="1"/>
    <col min="13065" max="13065" width="1.4609375" style="40" customWidth="1"/>
    <col min="13066" max="13066" width="12.69140625" style="40" customWidth="1"/>
    <col min="13067" max="13067" width="13.84375" style="40" customWidth="1"/>
    <col min="13068" max="13068" width="18.69140625" style="40" customWidth="1"/>
    <col min="13069" max="13070" width="16.53515625" style="40" customWidth="1"/>
    <col min="13071" max="13071" width="18.53515625" style="40" customWidth="1"/>
    <col min="13072" max="13314" width="9.07421875" style="40"/>
    <col min="13315" max="13315" width="6" style="40" customWidth="1"/>
    <col min="13316" max="13316" width="40" style="40" customWidth="1"/>
    <col min="13317" max="13317" width="10.07421875" style="40" customWidth="1"/>
    <col min="13318" max="13318" width="12" style="40" customWidth="1"/>
    <col min="13319" max="13319" width="14.69140625" style="40" customWidth="1"/>
    <col min="13320" max="13320" width="16.4609375" style="40" customWidth="1"/>
    <col min="13321" max="13321" width="1.4609375" style="40" customWidth="1"/>
    <col min="13322" max="13322" width="12.69140625" style="40" customWidth="1"/>
    <col min="13323" max="13323" width="13.84375" style="40" customWidth="1"/>
    <col min="13324" max="13324" width="18.69140625" style="40" customWidth="1"/>
    <col min="13325" max="13326" width="16.53515625" style="40" customWidth="1"/>
    <col min="13327" max="13327" width="18.53515625" style="40" customWidth="1"/>
    <col min="13328" max="13570" width="9.07421875" style="40"/>
    <col min="13571" max="13571" width="6" style="40" customWidth="1"/>
    <col min="13572" max="13572" width="40" style="40" customWidth="1"/>
    <col min="13573" max="13573" width="10.07421875" style="40" customWidth="1"/>
    <col min="13574" max="13574" width="12" style="40" customWidth="1"/>
    <col min="13575" max="13575" width="14.69140625" style="40" customWidth="1"/>
    <col min="13576" max="13576" width="16.4609375" style="40" customWidth="1"/>
    <col min="13577" max="13577" width="1.4609375" style="40" customWidth="1"/>
    <col min="13578" max="13578" width="12.69140625" style="40" customWidth="1"/>
    <col min="13579" max="13579" width="13.84375" style="40" customWidth="1"/>
    <col min="13580" max="13580" width="18.69140625" style="40" customWidth="1"/>
    <col min="13581" max="13582" width="16.53515625" style="40" customWidth="1"/>
    <col min="13583" max="13583" width="18.53515625" style="40" customWidth="1"/>
    <col min="13584" max="13826" width="9.07421875" style="40"/>
    <col min="13827" max="13827" width="6" style="40" customWidth="1"/>
    <col min="13828" max="13828" width="40" style="40" customWidth="1"/>
    <col min="13829" max="13829" width="10.07421875" style="40" customWidth="1"/>
    <col min="13830" max="13830" width="12" style="40" customWidth="1"/>
    <col min="13831" max="13831" width="14.69140625" style="40" customWidth="1"/>
    <col min="13832" max="13832" width="16.4609375" style="40" customWidth="1"/>
    <col min="13833" max="13833" width="1.4609375" style="40" customWidth="1"/>
    <col min="13834" max="13834" width="12.69140625" style="40" customWidth="1"/>
    <col min="13835" max="13835" width="13.84375" style="40" customWidth="1"/>
    <col min="13836" max="13836" width="18.69140625" style="40" customWidth="1"/>
    <col min="13837" max="13838" width="16.53515625" style="40" customWidth="1"/>
    <col min="13839" max="13839" width="18.53515625" style="40" customWidth="1"/>
    <col min="13840" max="14082" width="9.07421875" style="40"/>
    <col min="14083" max="14083" width="6" style="40" customWidth="1"/>
    <col min="14084" max="14084" width="40" style="40" customWidth="1"/>
    <col min="14085" max="14085" width="10.07421875" style="40" customWidth="1"/>
    <col min="14086" max="14086" width="12" style="40" customWidth="1"/>
    <col min="14087" max="14087" width="14.69140625" style="40" customWidth="1"/>
    <col min="14088" max="14088" width="16.4609375" style="40" customWidth="1"/>
    <col min="14089" max="14089" width="1.4609375" style="40" customWidth="1"/>
    <col min="14090" max="14090" width="12.69140625" style="40" customWidth="1"/>
    <col min="14091" max="14091" width="13.84375" style="40" customWidth="1"/>
    <col min="14092" max="14092" width="18.69140625" style="40" customWidth="1"/>
    <col min="14093" max="14094" width="16.53515625" style="40" customWidth="1"/>
    <col min="14095" max="14095" width="18.53515625" style="40" customWidth="1"/>
    <col min="14096" max="14338" width="9.07421875" style="40"/>
    <col min="14339" max="14339" width="6" style="40" customWidth="1"/>
    <col min="14340" max="14340" width="40" style="40" customWidth="1"/>
    <col min="14341" max="14341" width="10.07421875" style="40" customWidth="1"/>
    <col min="14342" max="14342" width="12" style="40" customWidth="1"/>
    <col min="14343" max="14343" width="14.69140625" style="40" customWidth="1"/>
    <col min="14344" max="14344" width="16.4609375" style="40" customWidth="1"/>
    <col min="14345" max="14345" width="1.4609375" style="40" customWidth="1"/>
    <col min="14346" max="14346" width="12.69140625" style="40" customWidth="1"/>
    <col min="14347" max="14347" width="13.84375" style="40" customWidth="1"/>
    <col min="14348" max="14348" width="18.69140625" style="40" customWidth="1"/>
    <col min="14349" max="14350" width="16.53515625" style="40" customWidth="1"/>
    <col min="14351" max="14351" width="18.53515625" style="40" customWidth="1"/>
    <col min="14352" max="14594" width="9.07421875" style="40"/>
    <col min="14595" max="14595" width="6" style="40" customWidth="1"/>
    <col min="14596" max="14596" width="40" style="40" customWidth="1"/>
    <col min="14597" max="14597" width="10.07421875" style="40" customWidth="1"/>
    <col min="14598" max="14598" width="12" style="40" customWidth="1"/>
    <col min="14599" max="14599" width="14.69140625" style="40" customWidth="1"/>
    <col min="14600" max="14600" width="16.4609375" style="40" customWidth="1"/>
    <col min="14601" max="14601" width="1.4609375" style="40" customWidth="1"/>
    <col min="14602" max="14602" width="12.69140625" style="40" customWidth="1"/>
    <col min="14603" max="14603" width="13.84375" style="40" customWidth="1"/>
    <col min="14604" max="14604" width="18.69140625" style="40" customWidth="1"/>
    <col min="14605" max="14606" width="16.53515625" style="40" customWidth="1"/>
    <col min="14607" max="14607" width="18.53515625" style="40" customWidth="1"/>
    <col min="14608" max="14850" width="9.07421875" style="40"/>
    <col min="14851" max="14851" width="6" style="40" customWidth="1"/>
    <col min="14852" max="14852" width="40" style="40" customWidth="1"/>
    <col min="14853" max="14853" width="10.07421875" style="40" customWidth="1"/>
    <col min="14854" max="14854" width="12" style="40" customWidth="1"/>
    <col min="14855" max="14855" width="14.69140625" style="40" customWidth="1"/>
    <col min="14856" max="14856" width="16.4609375" style="40" customWidth="1"/>
    <col min="14857" max="14857" width="1.4609375" style="40" customWidth="1"/>
    <col min="14858" max="14858" width="12.69140625" style="40" customWidth="1"/>
    <col min="14859" max="14859" width="13.84375" style="40" customWidth="1"/>
    <col min="14860" max="14860" width="18.69140625" style="40" customWidth="1"/>
    <col min="14861" max="14862" width="16.53515625" style="40" customWidth="1"/>
    <col min="14863" max="14863" width="18.53515625" style="40" customWidth="1"/>
    <col min="14864" max="15106" width="9.07421875" style="40"/>
    <col min="15107" max="15107" width="6" style="40" customWidth="1"/>
    <col min="15108" max="15108" width="40" style="40" customWidth="1"/>
    <col min="15109" max="15109" width="10.07421875" style="40" customWidth="1"/>
    <col min="15110" max="15110" width="12" style="40" customWidth="1"/>
    <col min="15111" max="15111" width="14.69140625" style="40" customWidth="1"/>
    <col min="15112" max="15112" width="16.4609375" style="40" customWidth="1"/>
    <col min="15113" max="15113" width="1.4609375" style="40" customWidth="1"/>
    <col min="15114" max="15114" width="12.69140625" style="40" customWidth="1"/>
    <col min="15115" max="15115" width="13.84375" style="40" customWidth="1"/>
    <col min="15116" max="15116" width="18.69140625" style="40" customWidth="1"/>
    <col min="15117" max="15118" width="16.53515625" style="40" customWidth="1"/>
    <col min="15119" max="15119" width="18.53515625" style="40" customWidth="1"/>
    <col min="15120" max="15362" width="9.07421875" style="40"/>
    <col min="15363" max="15363" width="6" style="40" customWidth="1"/>
    <col min="15364" max="15364" width="40" style="40" customWidth="1"/>
    <col min="15365" max="15365" width="10.07421875" style="40" customWidth="1"/>
    <col min="15366" max="15366" width="12" style="40" customWidth="1"/>
    <col min="15367" max="15367" width="14.69140625" style="40" customWidth="1"/>
    <col min="15368" max="15368" width="16.4609375" style="40" customWidth="1"/>
    <col min="15369" max="15369" width="1.4609375" style="40" customWidth="1"/>
    <col min="15370" max="15370" width="12.69140625" style="40" customWidth="1"/>
    <col min="15371" max="15371" width="13.84375" style="40" customWidth="1"/>
    <col min="15372" max="15372" width="18.69140625" style="40" customWidth="1"/>
    <col min="15373" max="15374" width="16.53515625" style="40" customWidth="1"/>
    <col min="15375" max="15375" width="18.53515625" style="40" customWidth="1"/>
    <col min="15376" max="15618" width="9.07421875" style="40"/>
    <col min="15619" max="15619" width="6" style="40" customWidth="1"/>
    <col min="15620" max="15620" width="40" style="40" customWidth="1"/>
    <col min="15621" max="15621" width="10.07421875" style="40" customWidth="1"/>
    <col min="15622" max="15622" width="12" style="40" customWidth="1"/>
    <col min="15623" max="15623" width="14.69140625" style="40" customWidth="1"/>
    <col min="15624" max="15624" width="16.4609375" style="40" customWidth="1"/>
    <col min="15625" max="15625" width="1.4609375" style="40" customWidth="1"/>
    <col min="15626" max="15626" width="12.69140625" style="40" customWidth="1"/>
    <col min="15627" max="15627" width="13.84375" style="40" customWidth="1"/>
    <col min="15628" max="15628" width="18.69140625" style="40" customWidth="1"/>
    <col min="15629" max="15630" width="16.53515625" style="40" customWidth="1"/>
    <col min="15631" max="15631" width="18.53515625" style="40" customWidth="1"/>
    <col min="15632" max="15874" width="9.07421875" style="40"/>
    <col min="15875" max="15875" width="6" style="40" customWidth="1"/>
    <col min="15876" max="15876" width="40" style="40" customWidth="1"/>
    <col min="15877" max="15877" width="10.07421875" style="40" customWidth="1"/>
    <col min="15878" max="15878" width="12" style="40" customWidth="1"/>
    <col min="15879" max="15879" width="14.69140625" style="40" customWidth="1"/>
    <col min="15880" max="15880" width="16.4609375" style="40" customWidth="1"/>
    <col min="15881" max="15881" width="1.4609375" style="40" customWidth="1"/>
    <col min="15882" max="15882" width="12.69140625" style="40" customWidth="1"/>
    <col min="15883" max="15883" width="13.84375" style="40" customWidth="1"/>
    <col min="15884" max="15884" width="18.69140625" style="40" customWidth="1"/>
    <col min="15885" max="15886" width="16.53515625" style="40" customWidth="1"/>
    <col min="15887" max="15887" width="18.53515625" style="40" customWidth="1"/>
    <col min="15888" max="16130" width="9.07421875" style="40"/>
    <col min="16131" max="16131" width="6" style="40" customWidth="1"/>
    <col min="16132" max="16132" width="40" style="40" customWidth="1"/>
    <col min="16133" max="16133" width="10.07421875" style="40" customWidth="1"/>
    <col min="16134" max="16134" width="12" style="40" customWidth="1"/>
    <col min="16135" max="16135" width="14.69140625" style="40" customWidth="1"/>
    <col min="16136" max="16136" width="16.4609375" style="40" customWidth="1"/>
    <col min="16137" max="16137" width="1.4609375" style="40" customWidth="1"/>
    <col min="16138" max="16138" width="12.69140625" style="40" customWidth="1"/>
    <col min="16139" max="16139" width="13.84375" style="40" customWidth="1"/>
    <col min="16140" max="16140" width="18.69140625" style="40" customWidth="1"/>
    <col min="16141" max="16142" width="16.53515625" style="40" customWidth="1"/>
    <col min="16143" max="16143" width="18.53515625" style="40" customWidth="1"/>
    <col min="16144" max="16384" width="9.07421875" style="40"/>
  </cols>
  <sheetData>
    <row r="2" spans="1:15" ht="19.75" x14ac:dyDescent="0.4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4.6" x14ac:dyDescent="0.4">
      <c r="A3" s="2"/>
      <c r="B3" s="2"/>
      <c r="C3" s="2"/>
      <c r="D3" s="2"/>
      <c r="E3" s="2"/>
      <c r="F3" s="2"/>
      <c r="G3" s="2"/>
      <c r="H3" s="3"/>
      <c r="I3" s="4"/>
      <c r="J3" s="4"/>
      <c r="K3" s="4"/>
      <c r="L3" s="4"/>
      <c r="M3" s="4"/>
      <c r="N3" s="4"/>
      <c r="O3" s="4"/>
    </row>
    <row r="4" spans="1:15" s="1" customFormat="1" ht="20.149999999999999" customHeight="1" x14ac:dyDescent="0.25">
      <c r="A4" s="79" t="s">
        <v>1</v>
      </c>
      <c r="B4" s="79"/>
      <c r="C4" s="79"/>
      <c r="D4" s="79"/>
      <c r="E4" s="79"/>
      <c r="F4" s="79"/>
      <c r="G4" s="79"/>
      <c r="H4" s="5"/>
      <c r="I4" s="80" t="s">
        <v>2</v>
      </c>
      <c r="J4" s="80"/>
      <c r="K4" s="80"/>
      <c r="L4" s="80"/>
      <c r="M4" s="80"/>
      <c r="N4" s="81" t="s">
        <v>3</v>
      </c>
      <c r="O4" s="81" t="s">
        <v>4</v>
      </c>
    </row>
    <row r="5" spans="1:15" s="1" customFormat="1" ht="20.149999999999999" customHeight="1" x14ac:dyDescent="0.4">
      <c r="A5" s="71" t="s">
        <v>5</v>
      </c>
      <c r="B5" s="71" t="s">
        <v>6</v>
      </c>
      <c r="C5" s="63"/>
      <c r="D5" s="71" t="s">
        <v>7</v>
      </c>
      <c r="E5" s="71"/>
      <c r="F5" s="71" t="s">
        <v>8</v>
      </c>
      <c r="G5" s="71"/>
      <c r="H5" s="4"/>
      <c r="I5" s="71" t="s">
        <v>7</v>
      </c>
      <c r="J5" s="71"/>
      <c r="K5" s="71"/>
      <c r="L5" s="72" t="s">
        <v>8</v>
      </c>
      <c r="M5" s="72"/>
      <c r="N5" s="81"/>
      <c r="O5" s="81"/>
    </row>
    <row r="6" spans="1:15" s="1" customFormat="1" ht="20.149999999999999" customHeight="1" x14ac:dyDescent="0.4">
      <c r="A6" s="71"/>
      <c r="B6" s="71"/>
      <c r="C6" s="63" t="s">
        <v>59</v>
      </c>
      <c r="D6" s="6" t="s">
        <v>9</v>
      </c>
      <c r="E6" s="6" t="s">
        <v>10</v>
      </c>
      <c r="F6" s="6" t="s">
        <v>11</v>
      </c>
      <c r="G6" s="6" t="s">
        <v>12</v>
      </c>
      <c r="H6" s="4"/>
      <c r="I6" s="63" t="s">
        <v>59</v>
      </c>
      <c r="J6" s="6" t="s">
        <v>9</v>
      </c>
      <c r="K6" s="6" t="s">
        <v>10</v>
      </c>
      <c r="L6" s="6" t="s">
        <v>11</v>
      </c>
      <c r="M6" s="7" t="s">
        <v>12</v>
      </c>
      <c r="N6" s="81"/>
      <c r="O6" s="81"/>
    </row>
    <row r="7" spans="1:15" s="1" customFormat="1" ht="9" customHeight="1" x14ac:dyDescent="0.4">
      <c r="A7" s="73"/>
      <c r="B7" s="73"/>
      <c r="C7" s="73"/>
      <c r="D7" s="73"/>
      <c r="E7" s="73"/>
      <c r="F7" s="73"/>
      <c r="G7" s="73"/>
      <c r="H7" s="4"/>
      <c r="I7" s="62"/>
      <c r="J7" s="62"/>
      <c r="K7" s="62"/>
      <c r="L7" s="62"/>
      <c r="M7" s="62"/>
      <c r="N7" s="8"/>
      <c r="O7" s="5"/>
    </row>
    <row r="8" spans="1:15" s="1" customFormat="1" ht="20.149999999999999" customHeight="1" x14ac:dyDescent="0.4">
      <c r="A8" s="9">
        <v>1</v>
      </c>
      <c r="B8" s="47" t="s">
        <v>13</v>
      </c>
      <c r="C8" s="47"/>
      <c r="D8" s="11"/>
      <c r="E8" s="12"/>
      <c r="F8" s="13"/>
      <c r="G8" s="14"/>
      <c r="H8" s="15"/>
      <c r="I8" s="11"/>
      <c r="J8" s="11"/>
      <c r="K8" s="11"/>
      <c r="L8" s="13"/>
      <c r="M8" s="16"/>
      <c r="N8" s="17"/>
      <c r="O8" s="18"/>
    </row>
    <row r="9" spans="1:15" s="1" customFormat="1" ht="20.149999999999999" customHeight="1" x14ac:dyDescent="0.4">
      <c r="A9" s="19" t="s">
        <v>14</v>
      </c>
      <c r="B9" s="20" t="s">
        <v>15</v>
      </c>
      <c r="C9" s="20"/>
      <c r="D9" s="21"/>
      <c r="E9" s="22"/>
      <c r="F9" s="23"/>
      <c r="G9" s="24"/>
      <c r="H9" s="15"/>
      <c r="I9" s="21"/>
      <c r="J9" s="21"/>
      <c r="K9" s="21"/>
      <c r="L9" s="23"/>
      <c r="M9" s="25"/>
      <c r="N9" s="17"/>
      <c r="O9" s="26"/>
    </row>
    <row r="10" spans="1:15" s="1" customFormat="1" ht="20.149999999999999" customHeight="1" x14ac:dyDescent="0.4">
      <c r="A10" s="19" t="s">
        <v>16</v>
      </c>
      <c r="B10" s="20" t="s">
        <v>15</v>
      </c>
      <c r="C10" s="20"/>
      <c r="D10" s="21"/>
      <c r="E10" s="22"/>
      <c r="F10" s="23"/>
      <c r="G10" s="24"/>
      <c r="H10" s="15"/>
      <c r="I10" s="21"/>
      <c r="J10" s="21"/>
      <c r="K10" s="21"/>
      <c r="L10" s="23"/>
      <c r="M10" s="25"/>
      <c r="N10" s="17"/>
      <c r="O10" s="26"/>
    </row>
    <row r="11" spans="1:15" s="1" customFormat="1" ht="20.149999999999999" customHeight="1" x14ac:dyDescent="0.4">
      <c r="A11" s="19"/>
      <c r="B11" s="20" t="s">
        <v>17</v>
      </c>
      <c r="C11" s="20"/>
      <c r="D11" s="21"/>
      <c r="E11" s="22"/>
      <c r="F11" s="23"/>
      <c r="G11" s="24"/>
      <c r="H11" s="15"/>
      <c r="I11" s="21"/>
      <c r="J11" s="21"/>
      <c r="K11" s="21"/>
      <c r="L11" s="23"/>
      <c r="M11" s="25"/>
      <c r="N11" s="17"/>
      <c r="O11" s="26"/>
    </row>
    <row r="12" spans="1:15" s="1" customFormat="1" ht="20.149999999999999" customHeight="1" x14ac:dyDescent="0.4">
      <c r="A12" s="74" t="s">
        <v>18</v>
      </c>
      <c r="B12" s="74"/>
      <c r="C12" s="64"/>
      <c r="D12" s="27"/>
      <c r="E12" s="27"/>
      <c r="F12" s="28"/>
      <c r="G12" s="29">
        <f>SUM(G8:G9)</f>
        <v>0</v>
      </c>
      <c r="H12" s="15"/>
      <c r="I12" s="27"/>
      <c r="J12" s="27"/>
      <c r="K12" s="27"/>
      <c r="L12" s="28"/>
      <c r="M12" s="29">
        <f>SUM(M9)</f>
        <v>0</v>
      </c>
      <c r="N12" s="30">
        <f>M12+G12</f>
        <v>0</v>
      </c>
      <c r="O12" s="26"/>
    </row>
    <row r="13" spans="1:15" s="1" customFormat="1" ht="29.15" x14ac:dyDescent="0.4">
      <c r="A13" s="9">
        <v>2</v>
      </c>
      <c r="B13" s="67" t="s">
        <v>53</v>
      </c>
      <c r="C13" s="10"/>
      <c r="D13" s="11"/>
      <c r="E13" s="11"/>
      <c r="F13" s="31"/>
      <c r="G13" s="14"/>
      <c r="H13" s="15"/>
      <c r="I13" s="11"/>
      <c r="J13" s="11"/>
      <c r="K13" s="11"/>
      <c r="L13" s="31"/>
      <c r="M13" s="16"/>
      <c r="N13" s="17"/>
      <c r="O13" s="26"/>
    </row>
    <row r="14" spans="1:15" s="1" customFormat="1" ht="20.149999999999999" customHeight="1" x14ac:dyDescent="0.4">
      <c r="A14" s="26" t="s">
        <v>19</v>
      </c>
      <c r="B14" s="68" t="s">
        <v>54</v>
      </c>
      <c r="C14" s="32"/>
      <c r="D14" s="21" t="s">
        <v>58</v>
      </c>
      <c r="E14" s="21"/>
      <c r="F14" s="23">
        <v>0</v>
      </c>
      <c r="G14" s="24">
        <f>E14*F14</f>
        <v>0</v>
      </c>
      <c r="H14" s="15"/>
      <c r="I14" s="21"/>
      <c r="J14" s="21"/>
      <c r="K14" s="21"/>
      <c r="L14" s="33"/>
      <c r="M14" s="34"/>
      <c r="N14" s="17"/>
      <c r="O14" s="26"/>
    </row>
    <row r="15" spans="1:15" s="1" customFormat="1" ht="20.149999999999999" customHeight="1" x14ac:dyDescent="0.4">
      <c r="A15" s="19" t="s">
        <v>20</v>
      </c>
      <c r="B15" s="69" t="s">
        <v>56</v>
      </c>
      <c r="C15" s="66"/>
      <c r="D15" s="35" t="s">
        <v>58</v>
      </c>
      <c r="E15" s="35"/>
      <c r="F15" s="36">
        <v>0</v>
      </c>
      <c r="G15" s="24">
        <f t="shared" ref="G15:G17" si="0">E15*F15</f>
        <v>0</v>
      </c>
      <c r="H15" s="15"/>
      <c r="I15" s="35"/>
      <c r="J15" s="35"/>
      <c r="K15" s="35"/>
      <c r="L15" s="37"/>
      <c r="M15" s="38"/>
      <c r="N15" s="39"/>
      <c r="O15" s="26"/>
    </row>
    <row r="16" spans="1:15" s="1" customFormat="1" ht="20.149999999999999" customHeight="1" x14ac:dyDescent="0.4">
      <c r="A16" s="19" t="s">
        <v>47</v>
      </c>
      <c r="B16" s="69" t="s">
        <v>55</v>
      </c>
      <c r="C16" s="66"/>
      <c r="D16" s="35" t="s">
        <v>57</v>
      </c>
      <c r="E16" s="35"/>
      <c r="F16" s="36">
        <v>0</v>
      </c>
      <c r="G16" s="24">
        <f t="shared" si="0"/>
        <v>0</v>
      </c>
      <c r="H16" s="15"/>
      <c r="I16" s="35"/>
      <c r="J16" s="35"/>
      <c r="K16" s="35"/>
      <c r="L16" s="37"/>
      <c r="M16" s="38"/>
      <c r="N16" s="39"/>
      <c r="O16" s="26"/>
    </row>
    <row r="17" spans="1:257" s="1" customFormat="1" ht="20.149999999999999" customHeight="1" x14ac:dyDescent="0.4">
      <c r="A17" s="19"/>
      <c r="B17" s="69" t="s">
        <v>17</v>
      </c>
      <c r="C17" s="66"/>
      <c r="D17" s="35"/>
      <c r="E17" s="35"/>
      <c r="F17" s="36"/>
      <c r="G17" s="24">
        <f t="shared" si="0"/>
        <v>0</v>
      </c>
      <c r="H17" s="15"/>
      <c r="I17" s="35"/>
      <c r="J17" s="35"/>
      <c r="K17" s="35"/>
      <c r="L17" s="37"/>
      <c r="M17" s="38"/>
      <c r="N17" s="39"/>
      <c r="O17" s="26"/>
    </row>
    <row r="18" spans="1:257" s="1" customFormat="1" ht="20.149999999999999" customHeight="1" x14ac:dyDescent="0.4">
      <c r="A18" s="74" t="s">
        <v>21</v>
      </c>
      <c r="B18" s="74"/>
      <c r="C18" s="64"/>
      <c r="D18" s="27"/>
      <c r="E18" s="27"/>
      <c r="F18" s="28"/>
      <c r="G18" s="29">
        <f>SUM(G13:G15)</f>
        <v>0</v>
      </c>
      <c r="H18" s="15"/>
      <c r="I18" s="27"/>
      <c r="J18" s="27"/>
      <c r="K18" s="27"/>
      <c r="L18" s="28"/>
      <c r="M18" s="29">
        <f>SUM(M13:M15)</f>
        <v>0</v>
      </c>
      <c r="N18" s="30">
        <f>M18+G18</f>
        <v>0</v>
      </c>
      <c r="O18" s="26"/>
    </row>
    <row r="19" spans="1:257" ht="20.149999999999999" customHeight="1" x14ac:dyDescent="0.4">
      <c r="A19" s="9">
        <v>3</v>
      </c>
      <c r="B19" s="10"/>
      <c r="C19" s="10"/>
      <c r="D19" s="11"/>
      <c r="E19" s="11"/>
      <c r="F19" s="31"/>
      <c r="G19" s="14"/>
      <c r="H19" s="15"/>
      <c r="I19" s="11"/>
      <c r="J19" s="11"/>
      <c r="K19" s="11"/>
      <c r="L19" s="31"/>
      <c r="M19" s="14"/>
      <c r="N19" s="17"/>
      <c r="O19" s="26"/>
    </row>
    <row r="20" spans="1:257" ht="20.149999999999999" customHeight="1" x14ac:dyDescent="0.4">
      <c r="A20" s="19" t="s">
        <v>22</v>
      </c>
      <c r="B20" s="20" t="s">
        <v>60</v>
      </c>
      <c r="C20" s="20"/>
      <c r="D20" s="21"/>
      <c r="E20" s="21"/>
      <c r="F20" s="33"/>
      <c r="G20" s="24"/>
      <c r="H20" s="15"/>
      <c r="I20" s="21"/>
      <c r="J20" s="21"/>
      <c r="K20" s="21"/>
      <c r="L20" s="23"/>
      <c r="M20" s="25"/>
      <c r="N20" s="17"/>
      <c r="O20" s="26"/>
    </row>
    <row r="21" spans="1:257" ht="20.149999999999999" customHeight="1" x14ac:dyDescent="0.4">
      <c r="A21" s="19" t="s">
        <v>23</v>
      </c>
      <c r="B21" s="20"/>
      <c r="C21" s="20"/>
      <c r="D21" s="21"/>
      <c r="E21" s="21"/>
      <c r="F21" s="33"/>
      <c r="G21" s="24"/>
      <c r="H21" s="15"/>
      <c r="I21" s="21"/>
      <c r="J21" s="21"/>
      <c r="K21" s="21"/>
      <c r="L21" s="23"/>
      <c r="M21" s="25"/>
      <c r="N21" s="17"/>
      <c r="O21" s="26"/>
    </row>
    <row r="22" spans="1:257" ht="20.149999999999999" customHeight="1" x14ac:dyDescent="0.4">
      <c r="A22" s="19"/>
      <c r="B22" s="20" t="s">
        <v>17</v>
      </c>
      <c r="C22" s="20"/>
      <c r="D22" s="21"/>
      <c r="E22" s="21"/>
      <c r="F22" s="33"/>
      <c r="G22" s="24"/>
      <c r="H22" s="15"/>
      <c r="I22" s="21"/>
      <c r="J22" s="21"/>
      <c r="K22" s="21"/>
      <c r="L22" s="23"/>
      <c r="M22" s="25"/>
      <c r="N22" s="17"/>
      <c r="O22" s="26"/>
    </row>
    <row r="23" spans="1:257" ht="20.149999999999999" customHeight="1" x14ac:dyDescent="0.4">
      <c r="A23" s="74" t="s">
        <v>24</v>
      </c>
      <c r="B23" s="74"/>
      <c r="C23" s="64"/>
      <c r="D23" s="27"/>
      <c r="E23" s="27"/>
      <c r="F23" s="28"/>
      <c r="G23" s="29">
        <f>SUM(G19:G20)</f>
        <v>0</v>
      </c>
      <c r="H23" s="15"/>
      <c r="I23" s="27"/>
      <c r="J23" s="27"/>
      <c r="K23" s="27"/>
      <c r="L23" s="28"/>
      <c r="M23" s="29">
        <f>SUM(M19:M20)</f>
        <v>0</v>
      </c>
      <c r="N23" s="30">
        <f>M23+G23</f>
        <v>0</v>
      </c>
      <c r="O23" s="26"/>
    </row>
    <row r="24" spans="1:257" ht="20.149999999999999" customHeight="1" x14ac:dyDescent="0.4">
      <c r="A24" s="75" t="s">
        <v>25</v>
      </c>
      <c r="B24" s="75"/>
      <c r="C24" s="65"/>
      <c r="D24" s="41"/>
      <c r="E24" s="41"/>
      <c r="F24" s="42"/>
      <c r="G24" s="30">
        <f>SUM(G18:G23)</f>
        <v>0</v>
      </c>
      <c r="H24" s="15"/>
      <c r="I24" s="41"/>
      <c r="J24" s="41"/>
      <c r="K24" s="41"/>
      <c r="L24" s="42"/>
      <c r="M24" s="30">
        <f>M23+M18+M12</f>
        <v>0</v>
      </c>
      <c r="N24" s="30">
        <v>0</v>
      </c>
      <c r="O24" s="22"/>
    </row>
    <row r="25" spans="1:257" x14ac:dyDescent="0.3">
      <c r="A25" s="76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</row>
    <row r="26" spans="1:257" ht="12.9" x14ac:dyDescent="0.35">
      <c r="A26" s="46" t="s">
        <v>26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</row>
    <row r="27" spans="1:257" ht="39.65" customHeight="1" x14ac:dyDescent="0.3"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</row>
    <row r="28" spans="1:257" ht="35.25" customHeight="1" x14ac:dyDescent="0.3">
      <c r="A28" s="43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257" x14ac:dyDescent="0.3">
      <c r="A29" s="44"/>
      <c r="H29" s="40"/>
      <c r="O29" s="45"/>
    </row>
    <row r="30" spans="1:257" ht="69" customHeight="1" x14ac:dyDescent="0.3"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257" ht="39.65" customHeight="1" x14ac:dyDescent="0.3">
      <c r="H31" s="40"/>
      <c r="O31" s="45"/>
    </row>
    <row r="32" spans="1:257" ht="19.5" customHeight="1" x14ac:dyDescent="0.3">
      <c r="A32" s="43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</row>
    <row r="33" spans="1:1" ht="27" customHeight="1" x14ac:dyDescent="0.3">
      <c r="A33" s="44"/>
    </row>
  </sheetData>
  <sheetProtection selectLockedCells="1" selectUnlockedCells="1"/>
  <mergeCells count="21">
    <mergeCell ref="A2:O2"/>
    <mergeCell ref="A4:G4"/>
    <mergeCell ref="I4:M4"/>
    <mergeCell ref="N4:N6"/>
    <mergeCell ref="O4:O6"/>
    <mergeCell ref="A5:A6"/>
    <mergeCell ref="B5:B6"/>
    <mergeCell ref="D5:E5"/>
    <mergeCell ref="F5:G5"/>
    <mergeCell ref="B32:O32"/>
    <mergeCell ref="I5:K5"/>
    <mergeCell ref="L5:M5"/>
    <mergeCell ref="A7:G7"/>
    <mergeCell ref="A12:B12"/>
    <mergeCell ref="A18:B18"/>
    <mergeCell ref="A23:B23"/>
    <mergeCell ref="A24:B24"/>
    <mergeCell ref="A25:O25"/>
    <mergeCell ref="B27:O27"/>
    <mergeCell ref="B28:O28"/>
    <mergeCell ref="B30:O30"/>
  </mergeCells>
  <printOptions horizontalCentered="1"/>
  <pageMargins left="0.19652777777777777" right="0.19652777777777777" top="0.59027777777777779" bottom="0.39374999999999999" header="0.51180555555555551" footer="0.51180555555555551"/>
  <pageSetup paperSize="9" scale="70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"/>
  <sheetViews>
    <sheetView workbookViewId="0">
      <selection sqref="A1:M1"/>
    </sheetView>
  </sheetViews>
  <sheetFormatPr defaultRowHeight="14.6" x14ac:dyDescent="0.4"/>
  <cols>
    <col min="1" max="1" width="25.53515625" customWidth="1"/>
    <col min="14" max="15" width="18" customWidth="1"/>
  </cols>
  <sheetData>
    <row r="1" spans="1:14" ht="17.600000000000001" x14ac:dyDescent="0.4">
      <c r="A1" s="82" t="s">
        <v>27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48"/>
    </row>
    <row r="2" spans="1:14" ht="15" x14ac:dyDescent="0.4">
      <c r="A2" s="83" t="s">
        <v>28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48"/>
    </row>
    <row r="3" spans="1:14" ht="20.149999999999999" customHeight="1" x14ac:dyDescent="0.4">
      <c r="A3" s="49" t="s">
        <v>29</v>
      </c>
      <c r="B3" s="49" t="s">
        <v>30</v>
      </c>
      <c r="C3" s="49" t="s">
        <v>31</v>
      </c>
      <c r="D3" s="49" t="s">
        <v>32</v>
      </c>
      <c r="E3" s="49" t="s">
        <v>33</v>
      </c>
      <c r="F3" s="49" t="s">
        <v>34</v>
      </c>
      <c r="G3" s="49" t="s">
        <v>35</v>
      </c>
      <c r="H3" s="49" t="s">
        <v>36</v>
      </c>
      <c r="I3" s="49" t="s">
        <v>37</v>
      </c>
      <c r="J3" s="49" t="s">
        <v>38</v>
      </c>
      <c r="K3" s="49" t="s">
        <v>39</v>
      </c>
      <c r="L3" s="49" t="s">
        <v>40</v>
      </c>
      <c r="M3" s="49" t="s">
        <v>41</v>
      </c>
      <c r="N3" s="49" t="s">
        <v>42</v>
      </c>
    </row>
    <row r="4" spans="1:14" ht="20.149999999999999" customHeight="1" x14ac:dyDescent="0.4">
      <c r="A4" s="50" t="s">
        <v>43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ht="20.149999999999999" customHeight="1" x14ac:dyDescent="0.4">
      <c r="A5" s="52" t="s">
        <v>14</v>
      </c>
      <c r="B5" s="53"/>
      <c r="C5" s="53"/>
      <c r="D5" s="54"/>
      <c r="E5" s="54"/>
      <c r="F5" s="54"/>
      <c r="G5" s="54"/>
      <c r="H5" s="54"/>
      <c r="I5" s="54"/>
      <c r="J5" s="55"/>
      <c r="K5" s="55"/>
      <c r="L5" s="55"/>
      <c r="M5" s="55"/>
      <c r="N5" s="55">
        <f>SUM(B5:M5)</f>
        <v>0</v>
      </c>
    </row>
    <row r="6" spans="1:14" ht="20.149999999999999" customHeight="1" x14ac:dyDescent="0.4">
      <c r="A6" s="52" t="s">
        <v>16</v>
      </c>
      <c r="B6" s="54"/>
      <c r="C6" s="54"/>
      <c r="D6" s="54"/>
      <c r="E6" s="54"/>
      <c r="F6" s="54"/>
      <c r="G6" s="54"/>
      <c r="H6" s="54"/>
      <c r="I6" s="54"/>
      <c r="J6" s="55"/>
      <c r="K6" s="55"/>
      <c r="L6" s="55"/>
      <c r="M6" s="55"/>
      <c r="N6" s="55">
        <f>SUM(B6:M6)</f>
        <v>0</v>
      </c>
    </row>
    <row r="7" spans="1:14" ht="20.149999999999999" customHeight="1" x14ac:dyDescent="0.4">
      <c r="A7" s="52" t="s">
        <v>44</v>
      </c>
      <c r="B7" s="54"/>
      <c r="C7" s="54"/>
      <c r="D7" s="54"/>
      <c r="E7" s="54"/>
      <c r="F7" s="54"/>
      <c r="G7" s="54"/>
      <c r="H7" s="54"/>
      <c r="I7" s="54"/>
      <c r="J7" s="55"/>
      <c r="K7" s="55"/>
      <c r="L7" s="55"/>
      <c r="M7" s="55"/>
      <c r="N7" s="55">
        <f>SUM(B7:M7)</f>
        <v>0</v>
      </c>
    </row>
    <row r="8" spans="1:14" ht="20.149999999999999" customHeight="1" x14ac:dyDescent="0.4">
      <c r="A8" s="52" t="s">
        <v>45</v>
      </c>
      <c r="B8" s="56"/>
      <c r="C8" s="56"/>
      <c r="D8" s="56"/>
      <c r="E8" s="56"/>
      <c r="F8" s="56"/>
      <c r="G8" s="57"/>
      <c r="H8" s="56"/>
      <c r="I8" s="56"/>
      <c r="J8" s="58"/>
      <c r="K8" s="58"/>
      <c r="L8" s="58"/>
      <c r="M8" s="58"/>
      <c r="N8" s="55">
        <f>SUM(B8:M8)</f>
        <v>0</v>
      </c>
    </row>
    <row r="9" spans="1:14" ht="20.149999999999999" customHeight="1" x14ac:dyDescent="0.4">
      <c r="A9" s="52" t="s">
        <v>18</v>
      </c>
      <c r="B9" s="55">
        <f>SUM(B4:B8)</f>
        <v>0</v>
      </c>
      <c r="C9" s="55">
        <f t="shared" ref="C9:M9" si="0">SUM(C4:C8)</f>
        <v>0</v>
      </c>
      <c r="D9" s="55">
        <f t="shared" si="0"/>
        <v>0</v>
      </c>
      <c r="E9" s="55">
        <f t="shared" si="0"/>
        <v>0</v>
      </c>
      <c r="F9" s="55">
        <f t="shared" si="0"/>
        <v>0</v>
      </c>
      <c r="G9" s="55">
        <f t="shared" si="0"/>
        <v>0</v>
      </c>
      <c r="H9" s="55">
        <f>SUM(H4:H8)</f>
        <v>0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5">
        <f t="shared" si="0"/>
        <v>0</v>
      </c>
      <c r="M9" s="55">
        <f t="shared" si="0"/>
        <v>0</v>
      </c>
      <c r="N9" s="54">
        <f>SUM(B9:M9)</f>
        <v>0</v>
      </c>
    </row>
    <row r="10" spans="1:14" ht="20.149999999999999" customHeight="1" x14ac:dyDescent="0.4">
      <c r="A10" s="50" t="s">
        <v>46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14" ht="20.149999999999999" customHeight="1" x14ac:dyDescent="0.4">
      <c r="A11" s="52" t="s">
        <v>19</v>
      </c>
      <c r="B11" s="55"/>
      <c r="C11" s="55"/>
      <c r="D11" s="55"/>
      <c r="E11" s="55"/>
      <c r="F11" s="55"/>
      <c r="G11" s="55"/>
      <c r="H11" s="55"/>
      <c r="I11" s="55"/>
      <c r="J11" s="54"/>
      <c r="K11" s="54"/>
      <c r="L11" s="54"/>
      <c r="M11" s="54"/>
      <c r="N11" s="55">
        <f>SUM(B11:M11)</f>
        <v>0</v>
      </c>
    </row>
    <row r="12" spans="1:14" ht="20.149999999999999" customHeight="1" x14ac:dyDescent="0.4">
      <c r="A12" s="52" t="s">
        <v>20</v>
      </c>
      <c r="B12" s="55"/>
      <c r="C12" s="55"/>
      <c r="D12" s="55"/>
      <c r="E12" s="55"/>
      <c r="F12" s="55"/>
      <c r="G12" s="55"/>
      <c r="H12" s="55"/>
      <c r="I12" s="55"/>
      <c r="J12" s="54"/>
      <c r="K12" s="54"/>
      <c r="L12" s="54"/>
      <c r="M12" s="54"/>
      <c r="N12" s="55">
        <f>SUM(B12:M12)</f>
        <v>0</v>
      </c>
    </row>
    <row r="13" spans="1:14" ht="20.149999999999999" customHeight="1" x14ac:dyDescent="0.4">
      <c r="A13" s="52" t="s">
        <v>47</v>
      </c>
      <c r="B13" s="55"/>
      <c r="C13" s="55"/>
      <c r="D13" s="55"/>
      <c r="E13" s="55"/>
      <c r="F13" s="55"/>
      <c r="G13" s="55"/>
      <c r="H13" s="55"/>
      <c r="I13" s="55"/>
      <c r="J13" s="54"/>
      <c r="K13" s="54"/>
      <c r="L13" s="54"/>
      <c r="M13" s="54"/>
      <c r="N13" s="55">
        <f>SUM(B13:M13)</f>
        <v>0</v>
      </c>
    </row>
    <row r="14" spans="1:14" ht="20.149999999999999" customHeight="1" x14ac:dyDescent="0.4">
      <c r="A14" s="52" t="s">
        <v>48</v>
      </c>
      <c r="B14" s="55"/>
      <c r="C14" s="55"/>
      <c r="D14" s="55"/>
      <c r="E14" s="55"/>
      <c r="F14" s="55"/>
      <c r="G14" s="55"/>
      <c r="H14" s="55"/>
      <c r="I14" s="55"/>
      <c r="J14" s="54"/>
      <c r="K14" s="54"/>
      <c r="L14" s="54"/>
      <c r="M14" s="54"/>
      <c r="N14" s="55">
        <f>SUM(B14:M14)</f>
        <v>0</v>
      </c>
    </row>
    <row r="15" spans="1:14" ht="20.149999999999999" customHeight="1" x14ac:dyDescent="0.4">
      <c r="A15" s="52" t="s">
        <v>21</v>
      </c>
      <c r="B15" s="55">
        <f>SUM(B10:B14)</f>
        <v>0</v>
      </c>
      <c r="C15" s="55">
        <f t="shared" ref="C15:M15" si="1">SUM(C10:C14)</f>
        <v>0</v>
      </c>
      <c r="D15" s="55">
        <f t="shared" si="1"/>
        <v>0</v>
      </c>
      <c r="E15" s="55">
        <f t="shared" si="1"/>
        <v>0</v>
      </c>
      <c r="F15" s="55">
        <f t="shared" si="1"/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4">
        <f>SUM(B15:M15)</f>
        <v>0</v>
      </c>
    </row>
    <row r="16" spans="1:14" ht="20.149999999999999" customHeight="1" x14ac:dyDescent="0.4">
      <c r="A16" s="50" t="s">
        <v>49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</row>
    <row r="17" spans="1:14" ht="20.149999999999999" customHeight="1" x14ac:dyDescent="0.4">
      <c r="A17" s="52" t="s">
        <v>22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>
        <f>SUM(B17:M17)</f>
        <v>0</v>
      </c>
    </row>
    <row r="18" spans="1:14" ht="20.149999999999999" customHeight="1" x14ac:dyDescent="0.4">
      <c r="A18" s="52" t="s">
        <v>23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>
        <f>SUM(B18:M18)</f>
        <v>0</v>
      </c>
    </row>
    <row r="19" spans="1:14" ht="20.149999999999999" customHeight="1" x14ac:dyDescent="0.4">
      <c r="A19" s="52" t="s">
        <v>50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>
        <f>SUM(B19:M19)</f>
        <v>0</v>
      </c>
    </row>
    <row r="20" spans="1:14" ht="20.149999999999999" customHeight="1" x14ac:dyDescent="0.4">
      <c r="A20" s="52" t="s">
        <v>51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>
        <f>SUM(B20:M20)</f>
        <v>0</v>
      </c>
    </row>
    <row r="21" spans="1:14" ht="20.149999999999999" customHeight="1" x14ac:dyDescent="0.4">
      <c r="A21" s="52" t="s">
        <v>24</v>
      </c>
      <c r="B21" s="55">
        <f>SUM(B17:B20)</f>
        <v>0</v>
      </c>
      <c r="C21" s="55">
        <f t="shared" ref="C21:M21" si="2">SUM(C17:C20)</f>
        <v>0</v>
      </c>
      <c r="D21" s="55">
        <f t="shared" si="2"/>
        <v>0</v>
      </c>
      <c r="E21" s="55">
        <f t="shared" si="2"/>
        <v>0</v>
      </c>
      <c r="F21" s="55">
        <f t="shared" si="2"/>
        <v>0</v>
      </c>
      <c r="G21" s="55">
        <f t="shared" si="2"/>
        <v>0</v>
      </c>
      <c r="H21" s="55">
        <f t="shared" si="2"/>
        <v>0</v>
      </c>
      <c r="I21" s="55">
        <f t="shared" si="2"/>
        <v>0</v>
      </c>
      <c r="J21" s="55">
        <f t="shared" si="2"/>
        <v>0</v>
      </c>
      <c r="K21" s="55">
        <f t="shared" si="2"/>
        <v>0</v>
      </c>
      <c r="L21" s="55">
        <f t="shared" si="2"/>
        <v>0</v>
      </c>
      <c r="M21" s="55">
        <f t="shared" si="2"/>
        <v>0</v>
      </c>
      <c r="N21" s="55">
        <f>SUM(B21:M21)</f>
        <v>0</v>
      </c>
    </row>
    <row r="22" spans="1:14" ht="20.149999999999999" customHeight="1" x14ac:dyDescent="0.4">
      <c r="A22" s="60" t="s">
        <v>25</v>
      </c>
      <c r="B22" s="55">
        <f>SUM(B21,B15,B9)</f>
        <v>0</v>
      </c>
      <c r="C22" s="55">
        <f t="shared" ref="C22:M22" si="3">SUM(C21,C15,C9)</f>
        <v>0</v>
      </c>
      <c r="D22" s="55">
        <f t="shared" si="3"/>
        <v>0</v>
      </c>
      <c r="E22" s="55">
        <f t="shared" si="3"/>
        <v>0</v>
      </c>
      <c r="F22" s="55">
        <f t="shared" si="3"/>
        <v>0</v>
      </c>
      <c r="G22" s="55">
        <f t="shared" si="3"/>
        <v>0</v>
      </c>
      <c r="H22" s="55">
        <f t="shared" si="3"/>
        <v>0</v>
      </c>
      <c r="I22" s="55">
        <f t="shared" si="3"/>
        <v>0</v>
      </c>
      <c r="J22" s="55">
        <f t="shared" si="3"/>
        <v>0</v>
      </c>
      <c r="K22" s="55">
        <f t="shared" si="3"/>
        <v>0</v>
      </c>
      <c r="L22" s="55">
        <f t="shared" si="3"/>
        <v>0</v>
      </c>
      <c r="M22" s="55">
        <f t="shared" si="3"/>
        <v>0</v>
      </c>
      <c r="N22" s="54">
        <f>SUM(N9+N15+N21)</f>
        <v>0</v>
      </c>
    </row>
    <row r="23" spans="1:14" ht="15" x14ac:dyDescent="0.4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1:14" ht="15" x14ac:dyDescent="0.4">
      <c r="A24" s="61" t="s">
        <v>52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</sheetData>
  <mergeCells count="2">
    <mergeCell ref="A1:M1"/>
    <mergeCell ref="A2:M2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70B54C5AAB5B4CBD90AAA0D143697A" ma:contentTypeVersion="24" ma:contentTypeDescription="Crie um novo documento." ma:contentTypeScope="" ma:versionID="2f03a76c5dd4168eec47f78c81f77d70">
  <xsd:schema xmlns:xsd="http://www.w3.org/2001/XMLSchema" xmlns:xs="http://www.w3.org/2001/XMLSchema" xmlns:p="http://schemas.microsoft.com/office/2006/metadata/properties" xmlns:ns1="http://schemas.microsoft.com/sharepoint/v3" xmlns:ns2="68779f18-ae61-45a0-ab99-5f16968dcefd" xmlns:ns3="204a94e8-d542-46aa-9a02-58723c70f376" targetNamespace="http://schemas.microsoft.com/office/2006/metadata/properties" ma:root="true" ma:fieldsID="8c1ca717678fd241d6d81e37df09a8cc" ns1:_="" ns2:_="" ns3:_="">
    <xsd:import namespace="http://schemas.microsoft.com/sharepoint/v3"/>
    <xsd:import namespace="68779f18-ae61-45a0-ab99-5f16968dcefd"/>
    <xsd:import namespace="204a94e8-d542-46aa-9a02-58723c70f3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779f18-ae61-45a0-ab99-5f16968dc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Marcações de imagem" ma:readOnly="false" ma:fieldId="{5cf76f15-5ced-4ddc-b409-7134ff3c332f}" ma:taxonomyMulti="true" ma:sspId="cd743f79-f374-44db-a6c2-25aed8e3f1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a94e8-d542-46aa-9a02-58723c70f3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83619bb-a802-4426-979c-c4fa4ec47d32}" ma:internalName="TaxCatchAll" ma:showField="CatchAllData" ma:web="204a94e8-d542-46aa-9a02-58723c70f3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04a94e8-d542-46aa-9a02-58723c70f376">
      <UserInfo>
        <DisplayName>Débora Márcia Bruno Ingrisano</DisplayName>
        <AccountId>289</AccountId>
        <AccountType/>
      </UserInfo>
      <UserInfo>
        <DisplayName>Fabíola da Silva Nader Motta</DisplayName>
        <AccountId>319</AccountId>
        <AccountType/>
      </UserInfo>
      <UserInfo>
        <DisplayName>Guilherme Souza Costa</DisplayName>
        <AccountId>12</AccountId>
        <AccountType/>
      </UserInfo>
      <UserInfo>
        <DisplayName>Karoline Buarque Baldissera</DisplayName>
        <AccountId>324</AccountId>
        <AccountType/>
      </UserInfo>
    </SharedWithUsers>
    <TaxCatchAll xmlns="204a94e8-d542-46aa-9a02-58723c70f376" xsi:nil="true"/>
    <lcf76f155ced4ddcb4097134ff3c332f xmlns="68779f18-ae61-45a0-ab99-5f16968dcefd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77EF2E-A0A2-4A59-801E-01E96C403856}"/>
</file>

<file path=customXml/itemProps2.xml><?xml version="1.0" encoding="utf-8"?>
<ds:datastoreItem xmlns:ds="http://schemas.openxmlformats.org/officeDocument/2006/customXml" ds:itemID="{56B0234E-C283-4A32-B5E6-94F1DD4A852C}">
  <ds:schemaRefs>
    <ds:schemaRef ds:uri="http://schemas.microsoft.com/office/2006/metadata/properties"/>
    <ds:schemaRef ds:uri="http://schemas.microsoft.com/office/infopath/2007/PartnerControls"/>
    <ds:schemaRef ds:uri="9b389a20-0147-47fe-a67c-9bb496b9e6c2"/>
    <ds:schemaRef ds:uri="6b86a36e-84d4-4276-b573-04e63d3f0ff0"/>
  </ds:schemaRefs>
</ds:datastoreItem>
</file>

<file path=customXml/itemProps3.xml><?xml version="1.0" encoding="utf-8"?>
<ds:datastoreItem xmlns:ds="http://schemas.openxmlformats.org/officeDocument/2006/customXml" ds:itemID="{69B83F84-4050-419F-8C10-C8838AA26E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DETALHAMENTO CUSTOS</vt:lpstr>
      <vt:lpstr>CRONOGRAMA FÍSICO-FINANCEIRO</vt:lpstr>
      <vt:lpstr>'DETALHAMENTO CUSTOS'!Area_de_impressao</vt:lpstr>
      <vt:lpstr>Excel_BuiltIn_Print_Titles_2_1</vt:lpstr>
      <vt:lpstr>'DETALHAMENTO CUSTOS'!Titulos_de_impressao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 do Carmo Direito</dc:creator>
  <cp:keywords/>
  <dc:description/>
  <cp:lastModifiedBy>Juliana Marise</cp:lastModifiedBy>
  <cp:revision/>
  <dcterms:created xsi:type="dcterms:W3CDTF">2016-08-12T14:31:11Z</dcterms:created>
  <dcterms:modified xsi:type="dcterms:W3CDTF">2024-11-12T15:00:16Z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0x0101007070B54C5AAB5B4CBD90AAA0D143697A</vt:lpwstr>
  </property>
  <property fmtid="{D5CDD505-2E9C-101B-9397-08002B2CF9AE}" pid="3" name="Order">
    <vt:r8>8200</vt:r8>
  </property>
  <property fmtid="{D5CDD505-2E9C-101B-9397-08002B2CF9AE}" pid="4" name="TemplateUrl">
    <vt:lpwstr/>
  </property>
  <property fmtid="{D5CDD505-2E9C-101B-9397-08002B2CF9AE}" pid="5" name="ComplianceAssetId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ExtendedDescription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TriggerFlowInfo">
    <vt:lpwstr/>
  </property>
  <property fmtid="{D5CDD505-2E9C-101B-9397-08002B2CF9AE}" pid="12" name="SharedWithUsers">
    <vt:lpwstr>289;#Débora Márcia Bruno Ingrisano;#319;#Fabíola da Silva Nader Motta;#12;#Guilherme Souza Costa;#324;#Karoline Buarque Baldissera</vt:lpwstr>
  </property>
</Properties>
</file>